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1170" yWindow="1170" windowWidth="10155" windowHeight="4800" tabRatio="823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45621"/>
</workbook>
</file>

<file path=xl/calcChain.xml><?xml version="1.0" encoding="utf-8"?>
<calcChain xmlns="http://schemas.openxmlformats.org/spreadsheetml/2006/main">
  <c r="D4" i="4" l="1"/>
  <c r="D6" i="4"/>
</calcChain>
</file>

<file path=xl/sharedStrings.xml><?xml version="1.0" encoding="utf-8"?>
<sst xmlns="http://schemas.openxmlformats.org/spreadsheetml/2006/main" count="158" uniqueCount="125">
  <si>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</si>
  <si>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</si>
  <si>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</si>
  <si>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</si>
  <si>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</si>
  <si>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</si>
  <si>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</si>
  <si>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</si>
  <si>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</si>
  <si>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</si>
  <si>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</si>
  <si>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</si>
  <si>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</si>
  <si>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</si>
  <si>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</si>
  <si>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</si>
  <si>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</si>
  <si>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</si>
  <si>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</si>
  <si>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</si>
  <si>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</si>
  <si>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</si>
  <si>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</si>
  <si>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</si>
  <si>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</si>
  <si>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</si>
  <si>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</si>
  <si>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</si>
  <si>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</si>
  <si>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</si>
  <si>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</si>
  <si>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</si>
  <si>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</si>
  <si>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</si>
  <si>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</si>
  <si>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</si>
  <si>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</si>
  <si>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</si>
  <si>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</si>
  <si>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</si>
  <si>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</si>
  <si>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Размещение извещения о проведении аукциона, подача заявок, проведение аукциона</t>
  </si>
  <si>
    <t xml:space="preserve">Заключение муниципального контракта </t>
  </si>
  <si>
    <t>Внесение стоимости объекта в план - закупок, план - график проведения закупок и разработка аукционной документации</t>
  </si>
  <si>
    <t xml:space="preserve">Заключение договора на проведение государственной экспертизы проектной документации  </t>
  </si>
  <si>
    <t>Размещение публичного объявления закупки и определение подрядчика по выполнению ремонтных работ</t>
  </si>
  <si>
    <t xml:space="preserve">Проведение работ по капитальному ремонту </t>
  </si>
  <si>
    <t xml:space="preserve">Ввод законченного объекта капитального ремонта в эксплуатацию </t>
  </si>
  <si>
    <t>Осуществление контроля за ходом реализации проекта - соблюдение сроков, выполненных объемов, качества. Оформление промежуточных актов сдачи - приемки выполненных работ</t>
  </si>
  <si>
    <t xml:space="preserve">Формирование документов, необходимых для выполнения работ по капитальному ремонту </t>
  </si>
  <si>
    <t xml:space="preserve">Заключение договора на разработку проектно - сметной документации </t>
  </si>
  <si>
    <t xml:space="preserve">Осуществление приемки 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</si>
  <si>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</si>
  <si>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>Обеспечение своевременного размещения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</si>
  <si>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</si>
  <si>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1. Формирование документов, необходимых для выполнения работ по капитальному ремонту. 
2. Размещение публичного объявления закупки и определение подрядчика. 
3. Проведение работ по капитальному ремонту.
4. Ввод законченного объекта капитального ремонта в эксплуатацию.</t>
  </si>
  <si>
    <t>Получение разрешения на ввод в работу после капитального ремонта</t>
  </si>
  <si>
    <t>Разрешение получено</t>
  </si>
  <si>
    <t xml:space="preserve">Проведение осмотра объекта </t>
  </si>
  <si>
    <t>Определена стоимость объекта в ценах действующих лет</t>
  </si>
  <si>
    <t>Получено положительное заключение экспертизы о достоверности стоимости объекта</t>
  </si>
  <si>
    <t>Определен победителя аукциона</t>
  </si>
  <si>
    <t>Разработана аукционная документация</t>
  </si>
  <si>
    <t>Заключен муниципальный контракт</t>
  </si>
  <si>
    <t>Проведены работы по выполнению капитального ремонта.
Обеспечено соблюдение сроков и качества выполнения работ (в т. ч с участием общественнных) представителей)</t>
  </si>
  <si>
    <t>Проведен осмотр объекта (его состояния и соответствия действующим нормам)</t>
  </si>
  <si>
    <t xml:space="preserve">Оформлен акт приемки выполненных работ по капитальному ремонту  </t>
  </si>
  <si>
    <t>Региональный проект "Культурная среда" национального проекта "Культура"</t>
  </si>
  <si>
    <t xml:space="preserve">9 дней </t>
  </si>
  <si>
    <t>Алешин Александр Иванович</t>
  </si>
  <si>
    <t xml:space="preserve">Глава Галичинского сельского поселения </t>
  </si>
  <si>
    <t>Клепикова Наталья Сергеевна</t>
  </si>
  <si>
    <t>Заведующая Галичинским сельским клубом</t>
  </si>
  <si>
    <t>Поляков Юрий Алексеевич</t>
  </si>
  <si>
    <t>Калинина Лидия Петровна</t>
  </si>
  <si>
    <t>Директор МБУК "Межпоселенческое культурно-досуговое объединение Верховского района Орловской области"</t>
  </si>
  <si>
    <t>Гладких Виктор Алексеевич</t>
  </si>
  <si>
    <t>Гладских Виктор Алексеевич</t>
  </si>
  <si>
    <t>Глава администрации Верховского района</t>
  </si>
  <si>
    <t>Заместитель Главы администрации Верховского района</t>
  </si>
  <si>
    <t>Дьяконов Владимир Сергеевич</t>
  </si>
  <si>
    <t>начальник отдела архитектуры и градостроительства администрации Верховского района</t>
  </si>
  <si>
    <t>Белькович Оксана Вячеславовна</t>
  </si>
  <si>
    <t>Главный специалист по культуре администрации Верховского района</t>
  </si>
  <si>
    <t>Обеспечивает информационное сопровождение реализации муниципального проекта, направляет  финансовые отчеты в системе "Электронный бюджет", выполняет специализированные задачи по своей предметной области.</t>
  </si>
  <si>
    <t>Ежедневный контроль за ходом выполнения работ по капитальному ремонту; взаимодействует со специалистом строительного контроля; Подготавливает отчеты о ходе реализации проекта; Подготавливает заявку для финансирования выполненных работ на объекте.</t>
  </si>
  <si>
    <t>Контроль за ходом выполнения работ по капитальному ремонту; выполняет специализированные задачи по своей предметной области.</t>
  </si>
  <si>
    <t>Моргунова Любовь Михайловна</t>
  </si>
  <si>
    <t>начальник финансового отдела администрации Верховского района</t>
  </si>
  <si>
    <t>Финансовое обеспечение проекта.                                   Ведение финансовых расчетов.           Перечесление денежных средств за выполненные работы подрядной организации.</t>
  </si>
  <si>
    <t>Ежедневный контроль за ходом выполнения работ по капитальному ремонту. 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</si>
  <si>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>Калинина Л.П.</t>
  </si>
  <si>
    <t>57 дней</t>
  </si>
  <si>
    <t>45 дней</t>
  </si>
  <si>
    <t>28 дней</t>
  </si>
  <si>
    <t xml:space="preserve">19 дней </t>
  </si>
  <si>
    <t>168 дней</t>
  </si>
  <si>
    <t>3 дня</t>
  </si>
  <si>
    <t>10 дней</t>
  </si>
  <si>
    <t>Алешин А.И.; Дьяконов В.С.; Калинина Л.П.; Клепикова Н.С.</t>
  </si>
  <si>
    <t>Поляков Ю.А.; Алешин А.И.; Дьяконов В.С.; Калинина Л.П.; Клепикова Н.С.</t>
  </si>
  <si>
    <t>Проведение капитального ремонта здания Галичинского сельского клуба Верховского района Орловской области</t>
  </si>
  <si>
    <t>Паспорт регионального проекта "Культурная среда" (утв. протоколом заседания регионального штаба "проектного офиса") по улучшению условий ведения предпринимательской деятельности и снижению административных барьеров в Орловской области от 13.12.2018 г.), cоглашение о предоставлении субсидии из бюджета субъекта Российской Федерации местному бюджету № 54608000-1-2021-004 от 3 февраля 2021 года</t>
  </si>
  <si>
    <t xml:space="preserve">Бюджет проекта: 7 007,64543 тыс. руб., в т.ч.: 
средства федерального бюджета: 6 324,400 тыс. руб., 
средства областного бюджета: 332,86316 тыс.руб., 
средства местного бюджета: 350,38227 тыс.руб. 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</si>
  <si>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</si>
  <si>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 xml:space="preserve">1. Отсутствие подрядчика.
2. Невыполнение подрядчиком договорных обязательств. 
3. Несоблюдение сроков.
4. Ограниченный бюджет.                                                                                               </t>
  </si>
  <si>
    <t xml:space="preserve">Капитальный ремонт сельского клуба, расположенного по адресу: Орловская область Верховский район, п. Суровцев, ул. Центральная, д. 2 </t>
  </si>
  <si>
    <t>1. Создание комфортного места культурно-досугового отдыха для жителей  Галичинского сельского поселения.
2. Повышение культурного уровня населения за счет увеличения доли учреждений культуры района, находящихся в удовлетворительном состоянии.
3. Увеличение количества посетителей Галичинского сельского клуба.</t>
  </si>
  <si>
    <t>Администрация Верховского района Орловской области</t>
  </si>
  <si>
    <t>тел. 8 (48676) 2-37-71; 
verhr@adm.orel.ru</t>
  </si>
  <si>
    <t>тел. 8 (48676) 2-32-81; 
mkdo20@mail.ru</t>
  </si>
  <si>
    <t xml:space="preserve">тел. 8 (48676) 2-37-44; 
galichinskaja@rambler.ru </t>
  </si>
  <si>
    <t>тел. 8 (48676) 2-33-57; 
verrajfo@mail.ru</t>
  </si>
  <si>
    <t>тел. 8 (48676) 2-30-98; 
verh-arh@mail.ru</t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</si>
  <si>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</si>
  <si>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</si>
  <si>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</si>
  <si>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выполнения </t>
    </r>
    <r>
      <rPr>
        <sz val="12"/>
        <color theme="1"/>
        <rFont val="Times New Roman"/>
        <family val="1"/>
        <charset val="204"/>
      </rPr>
      <t>(ДД.ММ.ГГГГ)</t>
    </r>
  </si>
  <si>
    <t>Калинина Л.П</t>
  </si>
  <si>
    <t>выполнен полностью</t>
  </si>
  <si>
    <t>выполнен частично</t>
  </si>
  <si>
    <t xml:space="preserve">не выполнен </t>
  </si>
  <si>
    <t>Начало проекта: 11.09.2019 года
Окончание проекта: 31.08.2021 года</t>
  </si>
  <si>
    <t>тел. 8 (48676) 2-38-87; 
kultura.verhovie@mail.ru</t>
  </si>
  <si>
    <t>ИТОГОВЫЙ ОТЧЕТ ПО ПРОЕКТУ / ЭТАПУ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</si>
</sst>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18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38.28515625" customWidth="1"/>
    <col min="2" max="2" width="111.85546875" customWidth="1"/>
  </cols>
  <sheetData>
    <row r="1" spans="1:2" ht="15.75" x14ac:dyDescent="0.25">
      <c r="A1" s="28" t="s">
        <v>6</v>
      </c>
      <c r="B1" s="28"/>
    </row>
    <row r="2" spans="1:2" ht="15.75" x14ac:dyDescent="0.25">
      <c r="A2" s="15"/>
      <c r="B2" s="15"/>
    </row>
    <row r="3" spans="1:2" ht="31.5" x14ac:dyDescent="0.25">
      <c r="A3" s="10" t="s">
        <v>35</v>
      </c>
      <c r="B3" s="13" t="s">
        <v>101</v>
      </c>
    </row>
    <row r="4" spans="1:2" ht="31.5" x14ac:dyDescent="0.25">
      <c r="A4" s="10" t="s">
        <v>36</v>
      </c>
      <c r="B4" s="13" t="s">
        <v>67</v>
      </c>
    </row>
    <row r="5" spans="1:2" ht="15.75" x14ac:dyDescent="0.25">
      <c r="A5" s="10" t="s">
        <v>37</v>
      </c>
      <c r="B5" s="13" t="s">
        <v>108</v>
      </c>
    </row>
    <row r="6" spans="1:2" ht="15.75" x14ac:dyDescent="0.25">
      <c r="A6" s="10" t="s">
        <v>38</v>
      </c>
      <c r="B6" s="3" t="s">
        <v>76</v>
      </c>
    </row>
    <row r="7" spans="1:2" ht="31.5" x14ac:dyDescent="0.25">
      <c r="A7" s="10" t="s">
        <v>39</v>
      </c>
      <c r="B7" s="3" t="s">
        <v>73</v>
      </c>
    </row>
    <row r="8" spans="1:2" ht="15.75" x14ac:dyDescent="0.25">
      <c r="A8" s="29" t="s">
        <v>1</v>
      </c>
      <c r="B8" s="30"/>
    </row>
    <row r="9" spans="1:2" ht="78.75" x14ac:dyDescent="0.25">
      <c r="A9" s="10" t="s">
        <v>2</v>
      </c>
      <c r="B9" s="14" t="s">
        <v>102</v>
      </c>
    </row>
    <row r="10" spans="1:2" ht="31.5" x14ac:dyDescent="0.25">
      <c r="A10" s="10" t="s">
        <v>30</v>
      </c>
      <c r="B10" s="11" t="s">
        <v>106</v>
      </c>
    </row>
    <row r="11" spans="1:2" ht="63" x14ac:dyDescent="0.25">
      <c r="A11" s="10" t="s">
        <v>3</v>
      </c>
      <c r="B11" s="11" t="s">
        <v>55</v>
      </c>
    </row>
    <row r="12" spans="1:2" ht="78.75" x14ac:dyDescent="0.25">
      <c r="A12" s="10" t="s">
        <v>31</v>
      </c>
      <c r="B12" s="11" t="s">
        <v>107</v>
      </c>
    </row>
    <row r="13" spans="1:2" ht="31.5" x14ac:dyDescent="0.25">
      <c r="A13" s="10" t="s">
        <v>29</v>
      </c>
      <c r="B13" s="3" t="s">
        <v>122</v>
      </c>
    </row>
    <row r="14" spans="1:2" ht="63" x14ac:dyDescent="0.25">
      <c r="A14" s="10" t="s">
        <v>40</v>
      </c>
      <c r="B14" s="3" t="s">
        <v>103</v>
      </c>
    </row>
    <row r="15" spans="1:2" ht="63" x14ac:dyDescent="0.25">
      <c r="A15" s="10" t="s">
        <v>4</v>
      </c>
      <c r="B15" s="3" t="s">
        <v>104</v>
      </c>
    </row>
    <row r="16" spans="1:2" ht="63" x14ac:dyDescent="0.25">
      <c r="A16" s="10" t="s">
        <v>5</v>
      </c>
      <c r="B16" s="3" t="s">
        <v>105</v>
      </c>
    </row>
    <row r="17" spans="1:2" ht="18.75" x14ac:dyDescent="0.3">
      <c r="A17" s="4"/>
      <c r="B17" s="5"/>
    </row>
    <row r="18" spans="1:2" x14ac:dyDescent="0.25">
      <c r="A18" s="1"/>
      <c r="B18" s="1"/>
    </row>
  </sheetData>
  <mergeCells count="2">
    <mergeCell ref="A1:B1"/>
    <mergeCell ref="A8:B8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3"/>
  <sheetViews>
    <sheetView zoomScale="60" zoomScaleNormal="60" workbookViewId="0">
      <selection activeCell="H8" sqref="H8"/>
    </sheetView>
  </sheetViews>
  <sheetFormatPr defaultRowHeight="15" x14ac:dyDescent="0.25"/>
  <cols>
    <col min="1" max="1" width="23.28515625" style="6" customWidth="1"/>
    <col min="2" max="3" width="28.42578125" style="6" customWidth="1"/>
    <col min="4" max="4" width="43.5703125" style="6" customWidth="1"/>
    <col min="5" max="5" width="30.7109375" style="6" customWidth="1"/>
    <col min="6" max="16384" width="9.140625" style="6"/>
  </cols>
  <sheetData>
    <row r="1" spans="1:5" s="7" customFormat="1" ht="15.75" x14ac:dyDescent="0.25">
      <c r="A1" s="31" t="s">
        <v>24</v>
      </c>
      <c r="B1" s="31"/>
      <c r="C1" s="31"/>
      <c r="D1" s="31"/>
      <c r="E1" s="31"/>
    </row>
    <row r="2" spans="1:5" s="7" customFormat="1" ht="15.75" x14ac:dyDescent="0.25">
      <c r="A2" s="33"/>
      <c r="B2" s="33"/>
      <c r="C2" s="33"/>
      <c r="D2" s="33"/>
      <c r="E2" s="33"/>
    </row>
    <row r="3" spans="1:5" s="7" customFormat="1" ht="31.5" x14ac:dyDescent="0.25">
      <c r="A3" s="2" t="s">
        <v>10</v>
      </c>
      <c r="B3" s="2" t="s">
        <v>32</v>
      </c>
      <c r="C3" s="2" t="s">
        <v>18</v>
      </c>
      <c r="D3" s="2" t="s">
        <v>9</v>
      </c>
      <c r="E3" s="2" t="s">
        <v>25</v>
      </c>
    </row>
    <row r="4" spans="1:5" ht="78.75" x14ac:dyDescent="0.25">
      <c r="A4" s="12" t="s">
        <v>7</v>
      </c>
      <c r="B4" s="16" t="s">
        <v>77</v>
      </c>
      <c r="C4" s="16" t="s">
        <v>78</v>
      </c>
      <c r="D4" s="16" t="s">
        <v>54</v>
      </c>
      <c r="E4" s="16" t="s">
        <v>109</v>
      </c>
    </row>
    <row r="5" spans="1:5" ht="94.5" x14ac:dyDescent="0.25">
      <c r="A5" s="12" t="s">
        <v>11</v>
      </c>
      <c r="B5" s="16" t="s">
        <v>73</v>
      </c>
      <c r="C5" s="16" t="s">
        <v>79</v>
      </c>
      <c r="D5" s="16" t="s">
        <v>52</v>
      </c>
      <c r="E5" s="16" t="s">
        <v>109</v>
      </c>
    </row>
    <row r="6" spans="1:5" ht="110.25" x14ac:dyDescent="0.25">
      <c r="A6" s="12" t="s">
        <v>8</v>
      </c>
      <c r="B6" s="16" t="s">
        <v>74</v>
      </c>
      <c r="C6" s="16" t="s">
        <v>75</v>
      </c>
      <c r="D6" s="16" t="s">
        <v>53</v>
      </c>
      <c r="E6" s="16" t="s">
        <v>110</v>
      </c>
    </row>
    <row r="7" spans="1:5" ht="63" x14ac:dyDescent="0.25">
      <c r="A7" s="32" t="s">
        <v>12</v>
      </c>
      <c r="B7" s="16" t="s">
        <v>69</v>
      </c>
      <c r="C7" s="16" t="s">
        <v>70</v>
      </c>
      <c r="D7" s="16" t="s">
        <v>86</v>
      </c>
      <c r="E7" s="16" t="s">
        <v>111</v>
      </c>
    </row>
    <row r="8" spans="1:5" ht="110.25" x14ac:dyDescent="0.25">
      <c r="A8" s="32"/>
      <c r="B8" s="16" t="s">
        <v>71</v>
      </c>
      <c r="C8" s="16" t="s">
        <v>72</v>
      </c>
      <c r="D8" s="16" t="s">
        <v>90</v>
      </c>
      <c r="E8" s="16" t="s">
        <v>111</v>
      </c>
    </row>
    <row r="9" spans="1:5" ht="126" x14ac:dyDescent="0.25">
      <c r="A9" s="32"/>
      <c r="B9" s="16" t="s">
        <v>80</v>
      </c>
      <c r="C9" s="16" t="s">
        <v>81</v>
      </c>
      <c r="D9" s="16" t="s">
        <v>85</v>
      </c>
      <c r="E9" s="16" t="s">
        <v>113</v>
      </c>
    </row>
    <row r="10" spans="1:5" ht="78.75" x14ac:dyDescent="0.25">
      <c r="A10" s="32"/>
      <c r="B10" s="16" t="s">
        <v>87</v>
      </c>
      <c r="C10" s="16" t="s">
        <v>88</v>
      </c>
      <c r="D10" s="16" t="s">
        <v>89</v>
      </c>
      <c r="E10" s="16" t="s">
        <v>112</v>
      </c>
    </row>
    <row r="11" spans="1:5" ht="110.25" x14ac:dyDescent="0.25">
      <c r="A11" s="32"/>
      <c r="B11" s="16" t="s">
        <v>82</v>
      </c>
      <c r="C11" s="16" t="s">
        <v>83</v>
      </c>
      <c r="D11" s="16" t="s">
        <v>84</v>
      </c>
      <c r="E11" s="16" t="s">
        <v>123</v>
      </c>
    </row>
    <row r="12" spans="1:5" ht="47.25" x14ac:dyDescent="0.25">
      <c r="A12" s="12" t="s">
        <v>13</v>
      </c>
      <c r="B12" s="16"/>
      <c r="C12" s="16"/>
      <c r="D12" s="16"/>
      <c r="E12" s="17"/>
    </row>
    <row r="13" spans="1:5" ht="43.5" customHeight="1" x14ac:dyDescent="0.25"/>
  </sheetData>
  <mergeCells count="3">
    <mergeCell ref="A1:E1"/>
    <mergeCell ref="A7:A11"/>
    <mergeCell ref="A2:E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54"/>
  <sheetViews>
    <sheetView zoomScale="70" zoomScaleNormal="70" workbookViewId="0">
      <selection activeCell="J10" sqref="J10"/>
    </sheetView>
  </sheetViews>
  <sheetFormatPr defaultRowHeight="15" x14ac:dyDescent="0.25"/>
  <cols>
    <col min="1" max="1" width="3.42578125" style="7" bestFit="1" customWidth="1"/>
    <col min="2" max="2" width="33.28515625" style="6" customWidth="1"/>
    <col min="3" max="3" width="37.140625" style="6" customWidth="1"/>
    <col min="4" max="4" width="18.140625" style="6" customWidth="1"/>
    <col min="5" max="7" width="16.42578125" style="6" customWidth="1"/>
    <col min="8" max="8" width="37.140625" style="6" customWidth="1"/>
    <col min="9" max="9" width="16.42578125" style="6" customWidth="1"/>
    <col min="10" max="16384" width="9.140625" style="6"/>
  </cols>
  <sheetData>
    <row r="1" spans="1:9" s="7" customFormat="1" ht="15.75" x14ac:dyDescent="0.25">
      <c r="A1" s="40" t="s">
        <v>26</v>
      </c>
      <c r="B1" s="40"/>
      <c r="C1" s="40"/>
      <c r="D1" s="40"/>
      <c r="E1" s="40"/>
      <c r="F1" s="40"/>
      <c r="G1" s="40"/>
      <c r="H1" s="40"/>
      <c r="I1" s="40"/>
    </row>
    <row r="2" spans="1:9" s="7" customFormat="1" ht="15.75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s="7" customFormat="1" ht="78.75" x14ac:dyDescent="0.25">
      <c r="A3" s="19" t="s">
        <v>33</v>
      </c>
      <c r="B3" s="19" t="s">
        <v>15</v>
      </c>
      <c r="C3" s="19" t="s">
        <v>16</v>
      </c>
      <c r="D3" s="19" t="s">
        <v>114</v>
      </c>
      <c r="E3" s="19" t="s">
        <v>115</v>
      </c>
      <c r="F3" s="19" t="s">
        <v>116</v>
      </c>
      <c r="G3" s="19" t="s">
        <v>27</v>
      </c>
      <c r="H3" s="19" t="s">
        <v>20</v>
      </c>
      <c r="I3" s="19" t="s">
        <v>19</v>
      </c>
    </row>
    <row r="4" spans="1:9" ht="31.5" x14ac:dyDescent="0.25">
      <c r="A4" s="34">
        <v>1</v>
      </c>
      <c r="B4" s="37" t="s">
        <v>49</v>
      </c>
      <c r="C4" s="16" t="s">
        <v>50</v>
      </c>
      <c r="D4" s="16" t="s">
        <v>91</v>
      </c>
      <c r="E4" s="20">
        <v>43719</v>
      </c>
      <c r="F4" s="20">
        <v>43777</v>
      </c>
      <c r="G4" s="21" t="s">
        <v>92</v>
      </c>
      <c r="H4" s="21" t="s">
        <v>59</v>
      </c>
      <c r="I4" s="20">
        <v>43777</v>
      </c>
    </row>
    <row r="5" spans="1:9" ht="63" x14ac:dyDescent="0.25">
      <c r="A5" s="45"/>
      <c r="B5" s="41"/>
      <c r="C5" s="16" t="s">
        <v>44</v>
      </c>
      <c r="D5" s="16" t="s">
        <v>91</v>
      </c>
      <c r="E5" s="20">
        <v>43846</v>
      </c>
      <c r="F5" s="20">
        <v>43893</v>
      </c>
      <c r="G5" s="21" t="s">
        <v>93</v>
      </c>
      <c r="H5" s="21" t="s">
        <v>60</v>
      </c>
      <c r="I5" s="20">
        <v>43893</v>
      </c>
    </row>
    <row r="6" spans="1:9" ht="63" x14ac:dyDescent="0.25">
      <c r="A6" s="42">
        <v>2</v>
      </c>
      <c r="B6" s="37" t="s">
        <v>45</v>
      </c>
      <c r="C6" s="16" t="s">
        <v>43</v>
      </c>
      <c r="D6" s="16" t="s">
        <v>91</v>
      </c>
      <c r="E6" s="20">
        <v>44214</v>
      </c>
      <c r="F6" s="20">
        <v>44242</v>
      </c>
      <c r="G6" s="21" t="s">
        <v>94</v>
      </c>
      <c r="H6" s="21" t="s">
        <v>62</v>
      </c>
      <c r="I6" s="20">
        <v>44242</v>
      </c>
    </row>
    <row r="7" spans="1:9" ht="47.25" x14ac:dyDescent="0.25">
      <c r="A7" s="43"/>
      <c r="B7" s="38"/>
      <c r="C7" s="16" t="s">
        <v>41</v>
      </c>
      <c r="D7" s="16" t="s">
        <v>91</v>
      </c>
      <c r="E7" s="20">
        <v>44242</v>
      </c>
      <c r="F7" s="20">
        <v>44251</v>
      </c>
      <c r="G7" s="21" t="s">
        <v>68</v>
      </c>
      <c r="H7" s="21" t="s">
        <v>61</v>
      </c>
      <c r="I7" s="20">
        <v>44251</v>
      </c>
    </row>
    <row r="8" spans="1:9" ht="31.5" x14ac:dyDescent="0.25">
      <c r="A8" s="44"/>
      <c r="B8" s="41"/>
      <c r="C8" s="16" t="s">
        <v>42</v>
      </c>
      <c r="D8" s="16" t="s">
        <v>91</v>
      </c>
      <c r="E8" s="20">
        <v>44251</v>
      </c>
      <c r="F8" s="20">
        <v>44270</v>
      </c>
      <c r="G8" s="21" t="s">
        <v>95</v>
      </c>
      <c r="H8" s="21" t="s">
        <v>63</v>
      </c>
      <c r="I8" s="20">
        <v>44270</v>
      </c>
    </row>
    <row r="9" spans="1:9" ht="94.5" x14ac:dyDescent="0.25">
      <c r="A9" s="19">
        <v>3</v>
      </c>
      <c r="B9" s="16" t="s">
        <v>46</v>
      </c>
      <c r="C9" s="16" t="s">
        <v>48</v>
      </c>
      <c r="D9" s="22" t="s">
        <v>99</v>
      </c>
      <c r="E9" s="20">
        <v>44270</v>
      </c>
      <c r="F9" s="20">
        <v>44439</v>
      </c>
      <c r="G9" s="21" t="s">
        <v>96</v>
      </c>
      <c r="H9" s="21" t="s">
        <v>64</v>
      </c>
      <c r="I9" s="26">
        <v>44439</v>
      </c>
    </row>
    <row r="10" spans="1:9" ht="78.75" x14ac:dyDescent="0.25">
      <c r="A10" s="34">
        <v>4</v>
      </c>
      <c r="B10" s="37" t="s">
        <v>47</v>
      </c>
      <c r="C10" s="16" t="s">
        <v>58</v>
      </c>
      <c r="D10" s="22" t="s">
        <v>100</v>
      </c>
      <c r="E10" s="20">
        <v>44423</v>
      </c>
      <c r="F10" s="20">
        <v>44425</v>
      </c>
      <c r="G10" s="21" t="s">
        <v>97</v>
      </c>
      <c r="H10" s="21" t="s">
        <v>65</v>
      </c>
      <c r="I10" s="27">
        <v>44425</v>
      </c>
    </row>
    <row r="11" spans="1:9" ht="78.75" x14ac:dyDescent="0.25">
      <c r="A11" s="35"/>
      <c r="B11" s="38"/>
      <c r="C11" s="16" t="s">
        <v>51</v>
      </c>
      <c r="D11" s="22" t="s">
        <v>100</v>
      </c>
      <c r="E11" s="20">
        <v>44426</v>
      </c>
      <c r="F11" s="20">
        <v>44428</v>
      </c>
      <c r="G11" s="21" t="s">
        <v>97</v>
      </c>
      <c r="H11" s="21" t="s">
        <v>66</v>
      </c>
      <c r="I11" s="27">
        <v>44428</v>
      </c>
    </row>
    <row r="12" spans="1:9" ht="31.5" x14ac:dyDescent="0.25">
      <c r="A12" s="36"/>
      <c r="B12" s="39"/>
      <c r="C12" s="16" t="s">
        <v>56</v>
      </c>
      <c r="D12" s="22" t="s">
        <v>118</v>
      </c>
      <c r="E12" s="20">
        <v>44429</v>
      </c>
      <c r="F12" s="20">
        <v>44439</v>
      </c>
      <c r="G12" s="21" t="s">
        <v>98</v>
      </c>
      <c r="H12" s="21" t="s">
        <v>57</v>
      </c>
      <c r="I12" s="27">
        <v>44439</v>
      </c>
    </row>
    <row r="53" ht="22.5" customHeight="1" x14ac:dyDescent="0.25"/>
    <row r="54" ht="43.5" customHeight="1" x14ac:dyDescent="0.25"/>
  </sheetData>
  <mergeCells count="7">
    <mergeCell ref="A10:A12"/>
    <mergeCell ref="B10:B12"/>
    <mergeCell ref="A1:I1"/>
    <mergeCell ref="B6:B8"/>
    <mergeCell ref="B4:B5"/>
    <mergeCell ref="A6:A8"/>
    <mergeCell ref="A4:A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8"/>
  <sheetViews>
    <sheetView zoomScale="80" zoomScaleNormal="80" workbookViewId="0">
      <selection activeCell="F3" sqref="F3"/>
    </sheetView>
  </sheetViews>
  <sheetFormatPr defaultRowHeight="15.75" x14ac:dyDescent="0.25"/>
  <cols>
    <col min="1" max="1" width="3.28515625" style="8" bestFit="1" customWidth="1"/>
    <col min="2" max="2" width="28.85546875" style="8" customWidth="1"/>
    <col min="3" max="3" width="37.140625" style="8" customWidth="1"/>
    <col min="4" max="4" width="27.5703125" style="8" customWidth="1"/>
    <col min="5" max="5" width="26.7109375" style="8" customWidth="1"/>
    <col min="6" max="6" width="27.28515625" style="8" customWidth="1"/>
    <col min="7" max="16384" width="9.140625" style="8"/>
  </cols>
  <sheetData>
    <row r="1" spans="1:6" s="9" customFormat="1" x14ac:dyDescent="0.25">
      <c r="A1" s="48" t="s">
        <v>124</v>
      </c>
      <c r="B1" s="48"/>
      <c r="C1" s="48"/>
      <c r="D1" s="48"/>
      <c r="E1" s="48"/>
      <c r="F1" s="48"/>
    </row>
    <row r="3" spans="1:6" ht="45.75" customHeight="1" x14ac:dyDescent="0.25">
      <c r="B3" s="52" t="s">
        <v>34</v>
      </c>
      <c r="C3" s="53"/>
      <c r="D3" s="61" t="s">
        <v>101</v>
      </c>
      <c r="E3" s="61"/>
    </row>
    <row r="4" spans="1:6" ht="29.25" customHeight="1" x14ac:dyDescent="0.25">
      <c r="B4" s="52" t="s">
        <v>0</v>
      </c>
      <c r="C4" s="53"/>
      <c r="D4" s="62" t="str">
        <f>'Паспорт проекта'!B5</f>
        <v>Администрация Верховского района Орловской области</v>
      </c>
      <c r="E4" s="63"/>
    </row>
    <row r="5" spans="1:6" x14ac:dyDescent="0.25">
      <c r="B5" s="52" t="s">
        <v>21</v>
      </c>
      <c r="C5" s="53"/>
      <c r="D5" s="46" t="s">
        <v>76</v>
      </c>
      <c r="E5" s="47"/>
    </row>
    <row r="6" spans="1:6" x14ac:dyDescent="0.25">
      <c r="B6" s="52" t="s">
        <v>11</v>
      </c>
      <c r="C6" s="53"/>
      <c r="D6" s="46" t="str">
        <f>'Паспорт проекта'!B7</f>
        <v>Поляков Юрий Алексеевич</v>
      </c>
      <c r="E6" s="47"/>
    </row>
    <row r="8" spans="1:6" ht="63" x14ac:dyDescent="0.25">
      <c r="A8" s="23" t="s">
        <v>14</v>
      </c>
      <c r="B8" s="23" t="s">
        <v>15</v>
      </c>
      <c r="C8" s="23" t="s">
        <v>16</v>
      </c>
      <c r="D8" s="23" t="s">
        <v>23</v>
      </c>
      <c r="E8" s="23" t="s">
        <v>117</v>
      </c>
      <c r="F8" s="23" t="s">
        <v>28</v>
      </c>
    </row>
    <row r="9" spans="1:6" ht="31.5" x14ac:dyDescent="0.25">
      <c r="A9" s="54">
        <v>1</v>
      </c>
      <c r="B9" s="37" t="s">
        <v>49</v>
      </c>
      <c r="C9" s="16" t="s">
        <v>50</v>
      </c>
      <c r="D9" s="27" t="s">
        <v>119</v>
      </c>
      <c r="E9" s="27">
        <v>43719</v>
      </c>
      <c r="F9" s="24"/>
    </row>
    <row r="10" spans="1:6" ht="63" x14ac:dyDescent="0.25">
      <c r="A10" s="55"/>
      <c r="B10" s="41"/>
      <c r="C10" s="16" t="s">
        <v>44</v>
      </c>
      <c r="D10" s="27" t="s">
        <v>119</v>
      </c>
      <c r="E10" s="27">
        <v>43846</v>
      </c>
      <c r="F10" s="24"/>
    </row>
    <row r="11" spans="1:6" ht="63" x14ac:dyDescent="0.25">
      <c r="A11" s="56">
        <v>2</v>
      </c>
      <c r="B11" s="37" t="s">
        <v>45</v>
      </c>
      <c r="C11" s="16" t="s">
        <v>43</v>
      </c>
      <c r="D11" s="27" t="s">
        <v>119</v>
      </c>
      <c r="E11" s="27">
        <v>44242</v>
      </c>
      <c r="F11" s="24"/>
    </row>
    <row r="12" spans="1:6" ht="47.25" x14ac:dyDescent="0.25">
      <c r="A12" s="57"/>
      <c r="B12" s="38"/>
      <c r="C12" s="16" t="s">
        <v>41</v>
      </c>
      <c r="D12" s="27" t="s">
        <v>119</v>
      </c>
      <c r="E12" s="27">
        <v>44251</v>
      </c>
      <c r="F12" s="24"/>
    </row>
    <row r="13" spans="1:6" ht="31.5" x14ac:dyDescent="0.25">
      <c r="A13" s="58"/>
      <c r="B13" s="41"/>
      <c r="C13" s="16" t="s">
        <v>42</v>
      </c>
      <c r="D13" s="27" t="s">
        <v>119</v>
      </c>
      <c r="E13" s="27">
        <v>44270</v>
      </c>
      <c r="F13" s="24"/>
    </row>
    <row r="14" spans="1:6" ht="94.5" x14ac:dyDescent="0.25">
      <c r="A14" s="23">
        <v>3</v>
      </c>
      <c r="B14" s="16" t="s">
        <v>46</v>
      </c>
      <c r="C14" s="16" t="s">
        <v>48</v>
      </c>
      <c r="D14" s="27" t="s">
        <v>120</v>
      </c>
      <c r="E14" s="27">
        <v>44439</v>
      </c>
      <c r="F14" s="24"/>
    </row>
    <row r="15" spans="1:6" x14ac:dyDescent="0.25">
      <c r="A15" s="54">
        <v>4</v>
      </c>
      <c r="B15" s="37" t="s">
        <v>47</v>
      </c>
      <c r="C15" s="16" t="s">
        <v>58</v>
      </c>
      <c r="D15" s="27" t="s">
        <v>121</v>
      </c>
      <c r="E15" s="27">
        <v>44425</v>
      </c>
      <c r="F15" s="24"/>
    </row>
    <row r="16" spans="1:6" x14ac:dyDescent="0.25">
      <c r="A16" s="59"/>
      <c r="B16" s="38"/>
      <c r="C16" s="16" t="s">
        <v>51</v>
      </c>
      <c r="D16" s="27" t="s">
        <v>121</v>
      </c>
      <c r="E16" s="27">
        <v>44428</v>
      </c>
      <c r="F16" s="24"/>
    </row>
    <row r="17" spans="1:6" ht="31.5" x14ac:dyDescent="0.25">
      <c r="A17" s="60"/>
      <c r="B17" s="39"/>
      <c r="C17" s="16" t="s">
        <v>56</v>
      </c>
      <c r="D17" s="27" t="s">
        <v>121</v>
      </c>
      <c r="E17" s="27">
        <v>44439</v>
      </c>
      <c r="F17" s="24"/>
    </row>
    <row r="18" spans="1:6" ht="47.25" x14ac:dyDescent="0.25">
      <c r="A18" s="49" t="s">
        <v>17</v>
      </c>
      <c r="B18" s="50"/>
      <c r="C18" s="51"/>
      <c r="D18" s="25" t="s">
        <v>22</v>
      </c>
      <c r="E18" s="46"/>
      <c r="F18" s="47"/>
    </row>
  </sheetData>
  <mergeCells count="17">
    <mergeCell ref="D4:E4"/>
    <mergeCell ref="E18:F18"/>
    <mergeCell ref="B15:B17"/>
    <mergeCell ref="A1:F1"/>
    <mergeCell ref="A18:C18"/>
    <mergeCell ref="B3:C3"/>
    <mergeCell ref="B4:C4"/>
    <mergeCell ref="B5:C5"/>
    <mergeCell ref="A9:A10"/>
    <mergeCell ref="B9:B10"/>
    <mergeCell ref="A11:A13"/>
    <mergeCell ref="B11:B13"/>
    <mergeCell ref="A15:A17"/>
    <mergeCell ref="B6:C6"/>
    <mergeCell ref="D5:E5"/>
    <mergeCell ref="D6:E6"/>
    <mergeCell ref="D3:E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2021-07-07T12:00:05Z</dcterms:modified>
</cp:coreProperties>
</file>