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3020" windowHeight="8970" tabRatio="602"/>
  </bookViews>
  <sheets>
    <sheet name="2021" sheetId="7" r:id="rId1"/>
    <sheet name="Лист1" sheetId="8" r:id="rId2"/>
  </sheets>
  <calcPr calcId="145621"/>
</workbook>
</file>

<file path=xl/calcChain.xml><?xml version="1.0" encoding="utf-8"?>
<calcChain xmlns="http://schemas.openxmlformats.org/spreadsheetml/2006/main">
  <c r="E83" i="7" l="1"/>
  <c r="E26" i="7"/>
  <c r="E113" i="7"/>
  <c r="E102" i="7"/>
  <c r="E93" i="7"/>
  <c r="E73" i="7"/>
  <c r="E65" i="7"/>
  <c r="E57" i="7"/>
  <c r="E50" i="7"/>
  <c r="E41" i="7"/>
  <c r="E34" i="7"/>
</calcChain>
</file>

<file path=xl/comments1.xml><?xml version="1.0" encoding="utf-8"?>
<comments xmlns="http://schemas.openxmlformats.org/spreadsheetml/2006/main">
  <authors>
    <author>user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<sst xmlns="http://schemas.openxmlformats.org/spreadsheetml/2006/main" count="280" uniqueCount="100">
  <si>
    <t>№ п/п</t>
  </si>
  <si>
    <t>Товары, работы, услуги</t>
  </si>
  <si>
    <t>Краткое наименование</t>
  </si>
  <si>
    <t>Цена</t>
  </si>
  <si>
    <t>Кол-во</t>
  </si>
  <si>
    <t>Наименование и местонахождение поставщиков, подрядчиков и исполнителей услуг</t>
  </si>
  <si>
    <t>Дата закупки</t>
  </si>
  <si>
    <t>Код по ОКДП</t>
  </si>
  <si>
    <t>Стоимость товаров, работ, услуг с НДС</t>
  </si>
  <si>
    <t xml:space="preserve">Приложение №1 </t>
  </si>
  <si>
    <t>1</t>
  </si>
  <si>
    <t xml:space="preserve"> </t>
  </si>
  <si>
    <t>март</t>
  </si>
  <si>
    <t>ОАО"Ростелеком" г. Санкт-Петербург</t>
  </si>
  <si>
    <t>Итого</t>
  </si>
  <si>
    <t>ОСАГО</t>
  </si>
  <si>
    <t>ООО"ИНТЕР РАО" Орл.энергосбыт</t>
  </si>
  <si>
    <t>"Газпром межрегионгаз Орел"Орел</t>
  </si>
  <si>
    <t>ГТС Мест.ТС АБ пл</t>
  </si>
  <si>
    <t>газ горючий</t>
  </si>
  <si>
    <t>2</t>
  </si>
  <si>
    <t>итого</t>
  </si>
  <si>
    <t>Июль</t>
  </si>
  <si>
    <t>Итого:</t>
  </si>
  <si>
    <t>3</t>
  </si>
  <si>
    <t>4</t>
  </si>
  <si>
    <t>5</t>
  </si>
  <si>
    <t>6</t>
  </si>
  <si>
    <t>Август</t>
  </si>
  <si>
    <t>Июнь</t>
  </si>
  <si>
    <t>Апрель</t>
  </si>
  <si>
    <t>Счета-фактуры и чеки</t>
  </si>
  <si>
    <t>Февраль</t>
  </si>
  <si>
    <t>Январь</t>
  </si>
  <si>
    <t>Сентябрь</t>
  </si>
  <si>
    <t>Октябрь</t>
  </si>
  <si>
    <t>техобслуживание</t>
  </si>
  <si>
    <t>Ноябрь</t>
  </si>
  <si>
    <t>декабрь</t>
  </si>
  <si>
    <t>энергия</t>
  </si>
  <si>
    <t>май</t>
  </si>
  <si>
    <t>электроэнергия</t>
  </si>
  <si>
    <t xml:space="preserve">Счета-фактуры и чеки </t>
  </si>
  <si>
    <t>Филиал АО"Газпром газораспределение Орел"</t>
  </si>
  <si>
    <t>Утверждаю:</t>
  </si>
  <si>
    <t>Техобслуживание газопровода</t>
  </si>
  <si>
    <t>ООО"СБиС ЭО"г.Орел,ул.Октябрьская 35</t>
  </si>
  <si>
    <t>Права использования"СБиС ЭО"</t>
  </si>
  <si>
    <t>Глава администрации                                            В.А. Корогодина</t>
  </si>
  <si>
    <t>к Порядку  ведения реестров, закупок, товаров, работ, услуг для муниципальных нужд Коньшинского  сельского поселения</t>
  </si>
  <si>
    <t>эл.энергия</t>
  </si>
  <si>
    <t>очистка дорог</t>
  </si>
  <si>
    <t>ИП КФХ Ворогушин А.К.</t>
  </si>
  <si>
    <t>бензин АИ-95-К5</t>
  </si>
  <si>
    <t>Бензин АИ-95-К5</t>
  </si>
  <si>
    <t>Страх.акцион.общ."ВСК"</t>
  </si>
  <si>
    <t>окашивание дорог</t>
  </si>
  <si>
    <t>услуги редакции</t>
  </si>
  <si>
    <t>АО "Редакция газеты"Наше время"п.Верх</t>
  </si>
  <si>
    <t>канцтовары</t>
  </si>
  <si>
    <t>ПАО"Ростелеком" г. Санкт-Петербург</t>
  </si>
  <si>
    <t>2021год</t>
  </si>
  <si>
    <t>31,12,2020</t>
  </si>
  <si>
    <t>ООО"РН-Карт" г.Москва</t>
  </si>
  <si>
    <t>31,01,2021</t>
  </si>
  <si>
    <t>Изгот.электр.подписи</t>
  </si>
  <si>
    <t>Многофункц.центр г.Орел</t>
  </si>
  <si>
    <t>12,02,2021</t>
  </si>
  <si>
    <t>28,02,2021</t>
  </si>
  <si>
    <t>24,03,2021</t>
  </si>
  <si>
    <t>31,03,2021</t>
  </si>
  <si>
    <t>30,04,2021</t>
  </si>
  <si>
    <t>25,05,2021</t>
  </si>
  <si>
    <t>02,04,2021</t>
  </si>
  <si>
    <t>31,05,2021</t>
  </si>
  <si>
    <t>30,06,2021</t>
  </si>
  <si>
    <t>05,07,2021</t>
  </si>
  <si>
    <t>31,07,2021</t>
  </si>
  <si>
    <t>Обуч.пож.безоп.</t>
  </si>
  <si>
    <t>Орл.обл.отд.ООО"Всерос.добр.пож.общ"</t>
  </si>
  <si>
    <t>26,08,2021</t>
  </si>
  <si>
    <t>ремонт пож.сигн</t>
  </si>
  <si>
    <t>ФГУП"Охрана росгвардии поОрл.обл."</t>
  </si>
  <si>
    <t>25,08,2021</t>
  </si>
  <si>
    <t>20,08,2021</t>
  </si>
  <si>
    <t>31,08,2021</t>
  </si>
  <si>
    <t>7</t>
  </si>
  <si>
    <t>ФБУ"Госуд станд.центр стандарт,метрол</t>
  </si>
  <si>
    <t>22,09,2021</t>
  </si>
  <si>
    <t>30,09,2021</t>
  </si>
  <si>
    <t>поверка газоанализ</t>
  </si>
  <si>
    <t>05,10,2021</t>
  </si>
  <si>
    <t>техобсл. пож.сигн</t>
  </si>
  <si>
    <t>31,10,2021</t>
  </si>
  <si>
    <t>12,11,2021</t>
  </si>
  <si>
    <t>Доставка щебня</t>
  </si>
  <si>
    <t>30,11,2021</t>
  </si>
  <si>
    <t>17,12,2021</t>
  </si>
  <si>
    <t>ИП Захарова Ю.В.г.Ливны</t>
  </si>
  <si>
    <t>20,12,2021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</si>
</sst>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/>
    <xf numFmtId="49" fontId="3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/>
    <xf numFmtId="0" fontId="6" fillId="0" borderId="1" xfId="0" applyFont="1" applyBorder="1"/>
    <xf numFmtId="0" fontId="5" fillId="0" borderId="1" xfId="0" applyFont="1" applyBorder="1"/>
    <xf numFmtId="14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wrapText="1"/>
    </xf>
    <xf numFmtId="164" fontId="0" fillId="2" borderId="0" xfId="0" applyNumberFormat="1" applyFill="1" applyAlignment="1"/>
    <xf numFmtId="49" fontId="8" fillId="0" borderId="1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14" fontId="5" fillId="0" borderId="7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164" fontId="6" fillId="2" borderId="15" xfId="0" applyNumberFormat="1" applyFont="1" applyFill="1" applyBorder="1" applyAlignment="1">
      <alignment horizontal="center" vertical="center"/>
    </xf>
    <xf numFmtId="0" fontId="3" fillId="0" borderId="15" xfId="0" applyFont="1" applyBorder="1"/>
    <xf numFmtId="14" fontId="7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/>
    </xf>
    <xf numFmtId="14" fontId="5" fillId="0" borderId="15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top" wrapText="1"/>
    </xf>
    <xf numFmtId="49" fontId="8" fillId="0" borderId="7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/>
    </xf>
    <xf numFmtId="14" fontId="7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4" fontId="6" fillId="2" borderId="15" xfId="0" applyNumberFormat="1" applyFont="1" applyFill="1" applyBorder="1" applyAlignment="1"/>
    <xf numFmtId="49" fontId="8" fillId="0" borderId="7" xfId="0" applyNumberFormat="1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2" borderId="9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2" fontId="9" fillId="2" borderId="7" xfId="0" applyNumberFormat="1" applyFont="1" applyFill="1" applyBorder="1" applyAlignment="1">
      <alignment horizontal="center" vertical="center"/>
    </xf>
    <xf numFmtId="0" fontId="3" fillId="0" borderId="14" xfId="0" applyFont="1" applyBorder="1"/>
    <xf numFmtId="0" fontId="3" fillId="0" borderId="19" xfId="0" applyFont="1" applyBorder="1" applyAlignment="1">
      <alignment horizontal="center"/>
    </xf>
    <xf numFmtId="0" fontId="3" fillId="0" borderId="20" xfId="0" applyFont="1" applyBorder="1"/>
    <xf numFmtId="0" fontId="3" fillId="0" borderId="16" xfId="0" applyFont="1" applyBorder="1"/>
    <xf numFmtId="164" fontId="6" fillId="2" borderId="1" xfId="0" applyNumberFormat="1" applyFont="1" applyFill="1" applyBorder="1" applyAlignment="1"/>
    <xf numFmtId="0" fontId="13" fillId="0" borderId="1" xfId="0" applyFont="1" applyBorder="1"/>
    <xf numFmtId="49" fontId="8" fillId="0" borderId="21" xfId="0" applyNumberFormat="1" applyFont="1" applyBorder="1" applyAlignment="1">
      <alignment horizontal="center" vertical="top" wrapText="1"/>
    </xf>
    <xf numFmtId="0" fontId="8" fillId="0" borderId="1" xfId="0" applyFont="1" applyBorder="1" applyAlignment="1"/>
    <xf numFmtId="0" fontId="5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/>
    <xf numFmtId="0" fontId="0" fillId="0" borderId="0" xfId="0" applyAlignment="1"/>
    <xf numFmtId="0" fontId="5" fillId="0" borderId="1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 wrapText="1"/>
    </xf>
    <xf numFmtId="49" fontId="8" fillId="0" borderId="29" xfId="0" applyNumberFormat="1" applyFont="1" applyBorder="1" applyAlignment="1">
      <alignment horizontal="center" vertical="top" wrapText="1"/>
    </xf>
    <xf numFmtId="0" fontId="5" fillId="0" borderId="3" xfId="0" applyFont="1" applyBorder="1"/>
    <xf numFmtId="0" fontId="5" fillId="2" borderId="8" xfId="0" applyFont="1" applyFill="1" applyBorder="1" applyAlignment="1">
      <alignment horizontal="center" vertical="center"/>
    </xf>
    <xf numFmtId="2" fontId="9" fillId="2" borderId="8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top" wrapText="1"/>
    </xf>
    <xf numFmtId="49" fontId="12" fillId="0" borderId="24" xfId="0" applyNumberFormat="1" applyFont="1" applyBorder="1" applyAlignment="1">
      <alignment horizontal="center" vertical="top" wrapText="1"/>
    </xf>
    <xf numFmtId="49" fontId="12" fillId="0" borderId="25" xfId="0" applyNumberFormat="1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49" fontId="11" fillId="0" borderId="16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164" fontId="8" fillId="2" borderId="8" xfId="0" applyNumberFormat="1" applyFont="1" applyFill="1" applyBorder="1" applyAlignment="1">
      <alignment horizontal="center" vertical="center" wrapText="1"/>
    </xf>
    <xf numFmtId="164" fontId="8" fillId="2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13"/>
  <sheetViews>
    <sheetView tabSelected="1" topLeftCell="A43" zoomScale="110" zoomScaleNormal="110" workbookViewId="0">
      <selection activeCell="F44" sqref="F44"/>
    </sheetView>
  </sheetViews>
  <sheetFormatPr defaultRowHeight="15" x14ac:dyDescent="0.25"/>
  <cols>
    <col min="1" max="1" width="3.28515625" customWidth="1"/>
    <col min="2" max="2" width="18.42578125" customWidth="1"/>
    <col min="3" max="3" width="7.28515625" style="7" customWidth="1"/>
    <col min="4" max="4" width="6.28515625" style="7" customWidth="1"/>
    <col min="5" max="5" width="10.7109375" style="15" customWidth="1"/>
    <col min="6" max="6" width="35.28515625" customWidth="1"/>
    <col min="7" max="7" width="10.28515625" style="7" customWidth="1"/>
    <col min="8" max="8" width="5.7109375" customWidth="1"/>
  </cols>
  <sheetData>
    <row r="1" spans="1:8" ht="18.75" x14ac:dyDescent="0.3">
      <c r="A1" s="4"/>
      <c r="B1" s="4"/>
      <c r="C1" s="6"/>
      <c r="D1" s="6"/>
      <c r="E1" s="14"/>
      <c r="F1" s="96" t="s">
        <v>9</v>
      </c>
      <c r="G1" s="97"/>
      <c r="H1" s="98"/>
    </row>
    <row r="2" spans="1:8" ht="18.75" customHeight="1" x14ac:dyDescent="0.25">
      <c r="A2" s="99" t="s">
        <v>44</v>
      </c>
      <c r="B2" s="100"/>
      <c r="C2" s="100"/>
      <c r="D2" s="100"/>
      <c r="E2" s="100"/>
      <c r="F2" s="100"/>
      <c r="G2" s="100"/>
      <c r="H2" s="101"/>
    </row>
    <row r="3" spans="1:8" ht="15" customHeight="1" x14ac:dyDescent="0.25">
      <c r="A3" s="102" t="s">
        <v>48</v>
      </c>
      <c r="B3" s="103"/>
      <c r="C3" s="103"/>
      <c r="D3" s="103"/>
      <c r="E3" s="103"/>
      <c r="F3" s="103"/>
      <c r="G3" s="103"/>
      <c r="H3" s="104"/>
    </row>
    <row r="4" spans="1:8" ht="15" customHeight="1" x14ac:dyDescent="0.25">
      <c r="A4" s="105" t="s">
        <v>49</v>
      </c>
      <c r="B4" s="106"/>
      <c r="C4" s="106"/>
      <c r="D4" s="106"/>
      <c r="E4" s="106"/>
      <c r="F4" s="106"/>
      <c r="G4" s="106"/>
      <c r="H4" s="107"/>
    </row>
    <row r="5" spans="1:8" ht="23.25" customHeight="1" x14ac:dyDescent="0.25">
      <c r="A5" s="108"/>
      <c r="B5" s="109"/>
      <c r="C5" s="109"/>
      <c r="D5" s="109"/>
      <c r="E5" s="109"/>
      <c r="F5" s="109"/>
      <c r="G5" s="109"/>
      <c r="H5" s="110"/>
    </row>
    <row r="6" spans="1:8" ht="18.75" x14ac:dyDescent="0.25">
      <c r="A6" s="28" t="s">
        <v>11</v>
      </c>
      <c r="B6" s="28"/>
      <c r="C6" s="28"/>
      <c r="D6" s="28"/>
      <c r="E6" s="31"/>
      <c r="F6" s="28" t="s">
        <v>61</v>
      </c>
      <c r="G6" s="29"/>
      <c r="H6" s="30"/>
    </row>
    <row r="7" spans="1:8" x14ac:dyDescent="0.25">
      <c r="A7" s="111" t="s">
        <v>0</v>
      </c>
      <c r="B7" s="112" t="s">
        <v>1</v>
      </c>
      <c r="C7" s="112"/>
      <c r="D7" s="112"/>
      <c r="E7" s="112"/>
      <c r="F7" s="111" t="s">
        <v>5</v>
      </c>
      <c r="G7" s="114" t="s">
        <v>6</v>
      </c>
      <c r="H7" s="115" t="s">
        <v>7</v>
      </c>
    </row>
    <row r="8" spans="1:8" x14ac:dyDescent="0.25">
      <c r="A8" s="111"/>
      <c r="B8" s="111" t="s">
        <v>2</v>
      </c>
      <c r="C8" s="111" t="s">
        <v>3</v>
      </c>
      <c r="D8" s="111" t="s">
        <v>4</v>
      </c>
      <c r="E8" s="116" t="s">
        <v>8</v>
      </c>
      <c r="F8" s="113"/>
      <c r="G8" s="114"/>
      <c r="H8" s="115"/>
    </row>
    <row r="9" spans="1:8" x14ac:dyDescent="0.25">
      <c r="A9" s="111"/>
      <c r="B9" s="111"/>
      <c r="C9" s="111"/>
      <c r="D9" s="111"/>
      <c r="E9" s="117"/>
      <c r="F9" s="113"/>
      <c r="G9" s="114"/>
      <c r="H9" s="115"/>
    </row>
    <row r="10" spans="1:8" x14ac:dyDescent="0.25">
      <c r="A10" s="111"/>
      <c r="B10" s="111"/>
      <c r="C10" s="111"/>
      <c r="D10" s="111"/>
      <c r="E10" s="117"/>
      <c r="F10" s="113"/>
      <c r="G10" s="114"/>
      <c r="H10" s="115"/>
    </row>
    <row r="11" spans="1:8" ht="29.45" customHeight="1" thickBot="1" x14ac:dyDescent="0.3">
      <c r="A11" s="111"/>
      <c r="B11" s="111"/>
      <c r="C11" s="111"/>
      <c r="D11" s="111"/>
      <c r="E11" s="118"/>
      <c r="F11" s="113"/>
      <c r="G11" s="114"/>
      <c r="H11" s="115"/>
    </row>
    <row r="12" spans="1:8" ht="21" customHeight="1" thickBot="1" x14ac:dyDescent="0.3">
      <c r="A12" s="93" t="s">
        <v>33</v>
      </c>
      <c r="B12" s="94"/>
      <c r="C12" s="94"/>
      <c r="D12" s="94"/>
      <c r="E12" s="94"/>
      <c r="F12" s="94"/>
      <c r="G12" s="94"/>
      <c r="H12" s="95"/>
    </row>
    <row r="13" spans="1:8" ht="20.45" customHeight="1" thickBot="1" x14ac:dyDescent="0.3">
      <c r="A13" s="81" t="s">
        <v>31</v>
      </c>
      <c r="B13" s="82"/>
      <c r="C13" s="82"/>
      <c r="D13" s="82"/>
      <c r="E13" s="82"/>
      <c r="F13" s="82"/>
      <c r="G13" s="82"/>
      <c r="H13" s="83"/>
    </row>
    <row r="14" spans="1:8" x14ac:dyDescent="0.25">
      <c r="A14" s="36">
        <v>1</v>
      </c>
      <c r="B14" s="51" t="s">
        <v>50</v>
      </c>
      <c r="C14" s="35">
        <v>8.09</v>
      </c>
      <c r="D14" s="35">
        <v>120</v>
      </c>
      <c r="E14" s="49">
        <v>971.46</v>
      </c>
      <c r="F14" s="35" t="s">
        <v>16</v>
      </c>
      <c r="G14" s="75" t="s">
        <v>62</v>
      </c>
      <c r="H14" s="64"/>
    </row>
    <row r="15" spans="1:8" x14ac:dyDescent="0.25">
      <c r="A15" s="36">
        <v>2</v>
      </c>
      <c r="B15" s="35" t="s">
        <v>18</v>
      </c>
      <c r="C15" s="35">
        <v>1363.85</v>
      </c>
      <c r="D15" s="35">
        <v>1</v>
      </c>
      <c r="E15" s="49">
        <v>1363.85</v>
      </c>
      <c r="F15" s="47" t="s">
        <v>60</v>
      </c>
      <c r="G15" s="75" t="s">
        <v>62</v>
      </c>
      <c r="H15" s="70"/>
    </row>
    <row r="16" spans="1:8" x14ac:dyDescent="0.25">
      <c r="A16" s="72">
        <v>3</v>
      </c>
      <c r="B16" s="73" t="s">
        <v>54</v>
      </c>
      <c r="C16" s="73">
        <v>46.93</v>
      </c>
      <c r="D16" s="73">
        <v>160</v>
      </c>
      <c r="E16" s="74">
        <v>7509</v>
      </c>
      <c r="F16" s="35" t="s">
        <v>63</v>
      </c>
      <c r="G16" s="75" t="s">
        <v>62</v>
      </c>
      <c r="H16" s="76"/>
    </row>
    <row r="17" spans="1:16" ht="15.75" thickBot="1" x14ac:dyDescent="0.3">
      <c r="A17" s="72">
        <v>4</v>
      </c>
      <c r="B17" s="73" t="s">
        <v>19</v>
      </c>
      <c r="C17" s="73">
        <v>7.29</v>
      </c>
      <c r="D17" s="73">
        <v>1474</v>
      </c>
      <c r="E17" s="74">
        <v>10746.29</v>
      </c>
      <c r="F17" s="35" t="s">
        <v>17</v>
      </c>
      <c r="G17" s="75" t="s">
        <v>62</v>
      </c>
      <c r="H17" s="76"/>
    </row>
    <row r="18" spans="1:16" ht="15.75" thickBot="1" x14ac:dyDescent="0.3">
      <c r="A18" s="39"/>
      <c r="B18" s="40" t="s">
        <v>14</v>
      </c>
      <c r="C18" s="26"/>
      <c r="D18" s="26"/>
      <c r="E18" s="22">
        <v>20590.599999999999</v>
      </c>
      <c r="F18" s="26"/>
      <c r="G18" s="41"/>
      <c r="H18" s="25"/>
    </row>
    <row r="19" spans="1:16" ht="21" customHeight="1" thickBot="1" x14ac:dyDescent="0.3">
      <c r="A19" s="87" t="s">
        <v>32</v>
      </c>
      <c r="B19" s="88"/>
      <c r="C19" s="88"/>
      <c r="D19" s="88"/>
      <c r="E19" s="88"/>
      <c r="F19" s="88"/>
      <c r="G19" s="88"/>
      <c r="H19" s="89"/>
      <c r="K19" s="66"/>
      <c r="L19" s="66"/>
      <c r="M19" s="66"/>
      <c r="N19" s="66"/>
      <c r="O19" s="66"/>
      <c r="P19" s="66"/>
    </row>
    <row r="20" spans="1:16" ht="19.5" thickBot="1" x14ac:dyDescent="0.3">
      <c r="A20" s="90" t="s">
        <v>31</v>
      </c>
      <c r="B20" s="91"/>
      <c r="C20" s="91"/>
      <c r="D20" s="91"/>
      <c r="E20" s="91"/>
      <c r="F20" s="91"/>
      <c r="G20" s="91"/>
      <c r="H20" s="92"/>
      <c r="K20" s="66"/>
      <c r="L20" s="66"/>
      <c r="M20" s="66"/>
      <c r="N20" s="66"/>
      <c r="O20" s="66"/>
      <c r="P20" s="66"/>
    </row>
    <row r="21" spans="1:16" x14ac:dyDescent="0.25">
      <c r="A21" s="36">
        <v>1</v>
      </c>
      <c r="B21" s="35" t="s">
        <v>51</v>
      </c>
      <c r="C21" s="35">
        <v>974.93</v>
      </c>
      <c r="D21" s="35">
        <v>43.62</v>
      </c>
      <c r="E21" s="49">
        <v>42526.44</v>
      </c>
      <c r="F21" s="35" t="s">
        <v>52</v>
      </c>
      <c r="G21" s="18" t="s">
        <v>67</v>
      </c>
      <c r="H21" s="5"/>
    </row>
    <row r="22" spans="1:16" x14ac:dyDescent="0.25">
      <c r="A22" s="36">
        <v>2</v>
      </c>
      <c r="B22" s="35" t="s">
        <v>39</v>
      </c>
      <c r="C22" s="35">
        <v>8.3800000000000008</v>
      </c>
      <c r="D22" s="35">
        <v>315</v>
      </c>
      <c r="E22" s="49">
        <v>2640.76</v>
      </c>
      <c r="F22" s="35" t="s">
        <v>16</v>
      </c>
      <c r="G22" s="12" t="s">
        <v>64</v>
      </c>
      <c r="H22" s="5"/>
    </row>
    <row r="23" spans="1:16" x14ac:dyDescent="0.25">
      <c r="A23" s="36">
        <v>3</v>
      </c>
      <c r="B23" s="51" t="s">
        <v>19</v>
      </c>
      <c r="C23" s="35">
        <v>7.29</v>
      </c>
      <c r="D23" s="35">
        <v>1707</v>
      </c>
      <c r="E23" s="53">
        <v>12444.99</v>
      </c>
      <c r="F23" s="35" t="s">
        <v>17</v>
      </c>
      <c r="G23" s="12" t="s">
        <v>64</v>
      </c>
      <c r="H23" s="64"/>
    </row>
    <row r="24" spans="1:16" x14ac:dyDescent="0.25">
      <c r="A24" s="36">
        <v>4</v>
      </c>
      <c r="B24" s="35" t="s">
        <v>18</v>
      </c>
      <c r="C24" s="35">
        <v>1361.18</v>
      </c>
      <c r="D24" s="35">
        <v>1</v>
      </c>
      <c r="E24" s="49">
        <v>1361.18</v>
      </c>
      <c r="F24" s="47" t="s">
        <v>13</v>
      </c>
      <c r="G24" s="12" t="s">
        <v>64</v>
      </c>
      <c r="H24" s="70"/>
    </row>
    <row r="25" spans="1:16" ht="15.75" thickBot="1" x14ac:dyDescent="0.3">
      <c r="A25" s="36">
        <v>5</v>
      </c>
      <c r="B25" s="52" t="s">
        <v>65</v>
      </c>
      <c r="C25" s="38">
        <v>3510</v>
      </c>
      <c r="D25" s="35">
        <v>1</v>
      </c>
      <c r="E25" s="54">
        <v>3510</v>
      </c>
      <c r="F25" s="38" t="s">
        <v>66</v>
      </c>
      <c r="G25" s="12">
        <v>44243</v>
      </c>
      <c r="H25" s="64"/>
    </row>
    <row r="26" spans="1:16" ht="15.75" thickBot="1" x14ac:dyDescent="0.3">
      <c r="A26" s="39"/>
      <c r="B26" s="42" t="s">
        <v>14</v>
      </c>
      <c r="C26" s="21"/>
      <c r="D26" s="21"/>
      <c r="E26" s="22">
        <f>SUM(E21:E25)</f>
        <v>62483.37</v>
      </c>
      <c r="F26" s="23"/>
      <c r="G26" s="24"/>
      <c r="H26" s="25"/>
    </row>
    <row r="27" spans="1:16" ht="21" customHeight="1" thickBot="1" x14ac:dyDescent="0.3">
      <c r="A27" s="87" t="s">
        <v>12</v>
      </c>
      <c r="B27" s="88"/>
      <c r="C27" s="88"/>
      <c r="D27" s="88"/>
      <c r="E27" s="88"/>
      <c r="F27" s="88"/>
      <c r="G27" s="88"/>
      <c r="H27" s="89"/>
    </row>
    <row r="28" spans="1:16" ht="19.5" thickBot="1" x14ac:dyDescent="0.3">
      <c r="A28" s="90" t="s">
        <v>31</v>
      </c>
      <c r="B28" s="91"/>
      <c r="C28" s="91"/>
      <c r="D28" s="91"/>
      <c r="E28" s="91"/>
      <c r="F28" s="91"/>
      <c r="G28" s="91"/>
      <c r="H28" s="92"/>
    </row>
    <row r="29" spans="1:16" x14ac:dyDescent="0.25">
      <c r="A29" s="36">
        <v>1</v>
      </c>
      <c r="B29" s="51" t="s">
        <v>19</v>
      </c>
      <c r="C29" s="35">
        <v>7.29</v>
      </c>
      <c r="D29" s="35">
        <v>1277</v>
      </c>
      <c r="E29" s="53">
        <v>9313.9</v>
      </c>
      <c r="F29" s="35" t="s">
        <v>17</v>
      </c>
      <c r="G29" s="12" t="s">
        <v>68</v>
      </c>
      <c r="H29" s="64"/>
    </row>
    <row r="30" spans="1:16" x14ac:dyDescent="0.25">
      <c r="A30" s="36">
        <v>2</v>
      </c>
      <c r="B30" s="35" t="s">
        <v>39</v>
      </c>
      <c r="C30" s="35">
        <v>8.65</v>
      </c>
      <c r="D30" s="35">
        <v>322</v>
      </c>
      <c r="E30" s="49">
        <v>2785.76</v>
      </c>
      <c r="F30" s="35" t="s">
        <v>16</v>
      </c>
      <c r="G30" s="12" t="s">
        <v>68</v>
      </c>
      <c r="H30" s="64"/>
    </row>
    <row r="31" spans="1:16" x14ac:dyDescent="0.25">
      <c r="A31" s="36">
        <v>3</v>
      </c>
      <c r="B31" s="35" t="s">
        <v>18</v>
      </c>
      <c r="C31" s="35">
        <v>1289.26</v>
      </c>
      <c r="D31" s="35">
        <v>1</v>
      </c>
      <c r="E31" s="49">
        <v>1289.26</v>
      </c>
      <c r="F31" s="47" t="s">
        <v>60</v>
      </c>
      <c r="G31" s="12" t="s">
        <v>68</v>
      </c>
      <c r="H31" s="64"/>
    </row>
    <row r="32" spans="1:16" x14ac:dyDescent="0.25">
      <c r="A32" s="36">
        <v>4</v>
      </c>
      <c r="B32" s="35" t="s">
        <v>54</v>
      </c>
      <c r="C32" s="35">
        <v>47.25</v>
      </c>
      <c r="D32" s="35">
        <v>40</v>
      </c>
      <c r="E32" s="49">
        <v>1890</v>
      </c>
      <c r="F32" s="35" t="s">
        <v>63</v>
      </c>
      <c r="G32" s="12" t="s">
        <v>68</v>
      </c>
      <c r="H32" s="64"/>
    </row>
    <row r="33" spans="1:14" ht="15.75" thickBot="1" x14ac:dyDescent="0.3">
      <c r="A33" s="36">
        <v>5</v>
      </c>
      <c r="B33" s="35" t="s">
        <v>51</v>
      </c>
      <c r="C33" s="35">
        <v>974.93</v>
      </c>
      <c r="D33" s="35">
        <v>21.81</v>
      </c>
      <c r="E33" s="49">
        <v>21263.22</v>
      </c>
      <c r="F33" s="35" t="s">
        <v>52</v>
      </c>
      <c r="G33" s="12" t="s">
        <v>69</v>
      </c>
      <c r="H33" s="65"/>
    </row>
    <row r="34" spans="1:14" ht="15.75" thickBot="1" x14ac:dyDescent="0.3">
      <c r="A34" s="19"/>
      <c r="B34" s="42" t="s">
        <v>14</v>
      </c>
      <c r="C34" s="21"/>
      <c r="D34" s="21"/>
      <c r="E34" s="43">
        <f>SUM(E29:E33)</f>
        <v>36542.14</v>
      </c>
      <c r="F34" s="23"/>
      <c r="G34" s="24"/>
      <c r="H34" s="25"/>
    </row>
    <row r="35" spans="1:14" ht="21" customHeight="1" thickBot="1" x14ac:dyDescent="0.3">
      <c r="A35" s="87" t="s">
        <v>30</v>
      </c>
      <c r="B35" s="88"/>
      <c r="C35" s="88"/>
      <c r="D35" s="88"/>
      <c r="E35" s="88"/>
      <c r="F35" s="88"/>
      <c r="G35" s="88"/>
      <c r="H35" s="89"/>
    </row>
    <row r="36" spans="1:14" ht="19.5" thickBot="1" x14ac:dyDescent="0.3">
      <c r="A36" s="90" t="s">
        <v>31</v>
      </c>
      <c r="B36" s="91"/>
      <c r="C36" s="91"/>
      <c r="D36" s="91"/>
      <c r="E36" s="91"/>
      <c r="F36" s="91"/>
      <c r="G36" s="91"/>
      <c r="H36" s="92"/>
    </row>
    <row r="37" spans="1:14" x14ac:dyDescent="0.25">
      <c r="A37" s="36">
        <v>1</v>
      </c>
      <c r="B37" s="35" t="s">
        <v>18</v>
      </c>
      <c r="C37" s="49">
        <v>1443.76</v>
      </c>
      <c r="D37" s="35">
        <v>1</v>
      </c>
      <c r="E37" s="49">
        <v>1443.76</v>
      </c>
      <c r="F37" s="47" t="s">
        <v>60</v>
      </c>
      <c r="G37" s="12" t="s">
        <v>70</v>
      </c>
      <c r="H37" s="64"/>
    </row>
    <row r="38" spans="1:14" x14ac:dyDescent="0.25">
      <c r="A38" s="71" t="s">
        <v>20</v>
      </c>
      <c r="B38" s="35" t="s">
        <v>54</v>
      </c>
      <c r="C38" s="35">
        <v>47.76</v>
      </c>
      <c r="D38" s="35">
        <v>70</v>
      </c>
      <c r="E38" s="49">
        <v>3343</v>
      </c>
      <c r="F38" s="35" t="s">
        <v>63</v>
      </c>
      <c r="G38" s="12" t="s">
        <v>70</v>
      </c>
      <c r="H38" s="64"/>
    </row>
    <row r="39" spans="1:14" x14ac:dyDescent="0.25">
      <c r="A39" s="71" t="s">
        <v>24</v>
      </c>
      <c r="B39" s="35" t="s">
        <v>50</v>
      </c>
      <c r="C39" s="35">
        <v>8.34</v>
      </c>
      <c r="D39" s="35">
        <v>115</v>
      </c>
      <c r="E39" s="49">
        <v>959.05</v>
      </c>
      <c r="F39" s="35" t="s">
        <v>16</v>
      </c>
      <c r="G39" s="12" t="s">
        <v>70</v>
      </c>
      <c r="H39" s="64"/>
    </row>
    <row r="40" spans="1:14" ht="15.75" thickBot="1" x14ac:dyDescent="0.3">
      <c r="A40" s="44" t="s">
        <v>25</v>
      </c>
      <c r="B40" s="51" t="s">
        <v>19</v>
      </c>
      <c r="C40" s="35">
        <v>7.29</v>
      </c>
      <c r="D40" s="35">
        <v>1122</v>
      </c>
      <c r="E40" s="53">
        <v>8181.71</v>
      </c>
      <c r="F40" s="35" t="s">
        <v>17</v>
      </c>
      <c r="G40" s="12" t="s">
        <v>70</v>
      </c>
      <c r="H40" s="63"/>
    </row>
    <row r="41" spans="1:14" ht="16.5" thickBot="1" x14ac:dyDescent="0.3">
      <c r="A41" s="19"/>
      <c r="B41" s="20" t="s">
        <v>21</v>
      </c>
      <c r="C41" s="21"/>
      <c r="D41" s="45"/>
      <c r="E41" s="43">
        <f>SUM(E37:E40)</f>
        <v>13927.52</v>
      </c>
      <c r="F41" s="23"/>
      <c r="G41" s="24"/>
      <c r="H41" s="25"/>
    </row>
    <row r="42" spans="1:14" ht="21" customHeight="1" thickBot="1" x14ac:dyDescent="0.3">
      <c r="A42" s="87" t="s">
        <v>40</v>
      </c>
      <c r="B42" s="88"/>
      <c r="C42" s="88"/>
      <c r="D42" s="88"/>
      <c r="E42" s="88"/>
      <c r="F42" s="88"/>
      <c r="G42" s="88"/>
      <c r="H42" s="89"/>
    </row>
    <row r="43" spans="1:14" ht="19.5" thickBot="1" x14ac:dyDescent="0.3">
      <c r="A43" s="90" t="s">
        <v>31</v>
      </c>
      <c r="B43" s="91"/>
      <c r="C43" s="91"/>
      <c r="D43" s="91"/>
      <c r="E43" s="91"/>
      <c r="F43" s="91"/>
      <c r="G43" s="91"/>
      <c r="H43" s="92"/>
    </row>
    <row r="44" spans="1:14" ht="25.5" x14ac:dyDescent="0.25">
      <c r="A44" s="36">
        <v>1</v>
      </c>
      <c r="B44" s="32" t="s">
        <v>45</v>
      </c>
      <c r="C44" s="33">
        <v>4655.1899999999996</v>
      </c>
      <c r="D44" s="33">
        <v>1</v>
      </c>
      <c r="E44" s="34">
        <v>4655.1899999999996</v>
      </c>
      <c r="F44" s="35" t="s">
        <v>43</v>
      </c>
      <c r="G44" s="12" t="s">
        <v>73</v>
      </c>
      <c r="H44" s="68"/>
      <c r="I44" s="8"/>
      <c r="J44" s="67"/>
      <c r="K44" s="67"/>
      <c r="L44" s="67"/>
      <c r="M44" s="67"/>
      <c r="N44" s="8"/>
    </row>
    <row r="45" spans="1:14" x14ac:dyDescent="0.25">
      <c r="A45" s="36">
        <v>2</v>
      </c>
      <c r="B45" s="35" t="s">
        <v>15</v>
      </c>
      <c r="C45" s="35">
        <v>2109.56</v>
      </c>
      <c r="D45" s="35">
        <v>1</v>
      </c>
      <c r="E45" s="49">
        <v>2109.56</v>
      </c>
      <c r="F45" s="35" t="s">
        <v>55</v>
      </c>
      <c r="G45" s="12" t="s">
        <v>72</v>
      </c>
      <c r="H45" s="68"/>
      <c r="I45" s="8"/>
      <c r="J45" s="67"/>
      <c r="K45" s="67"/>
      <c r="L45" s="67"/>
      <c r="M45" s="67"/>
      <c r="N45" s="8"/>
    </row>
    <row r="46" spans="1:14" x14ac:dyDescent="0.25">
      <c r="A46" s="36">
        <v>3</v>
      </c>
      <c r="B46" s="51" t="s">
        <v>19</v>
      </c>
      <c r="C46" s="35">
        <v>7.3</v>
      </c>
      <c r="D46" s="35">
        <v>386</v>
      </c>
      <c r="E46" s="53">
        <v>2816.77</v>
      </c>
      <c r="F46" s="35" t="s">
        <v>17</v>
      </c>
      <c r="G46" s="12" t="s">
        <v>71</v>
      </c>
      <c r="H46" s="64"/>
    </row>
    <row r="47" spans="1:14" x14ac:dyDescent="0.25">
      <c r="A47" s="71" t="s">
        <v>25</v>
      </c>
      <c r="B47" s="35" t="s">
        <v>41</v>
      </c>
      <c r="C47" s="35">
        <v>8.43</v>
      </c>
      <c r="D47" s="35">
        <v>524</v>
      </c>
      <c r="E47" s="49">
        <v>4416.84</v>
      </c>
      <c r="F47" s="35" t="s">
        <v>16</v>
      </c>
      <c r="G47" s="12" t="s">
        <v>71</v>
      </c>
      <c r="H47" s="64"/>
    </row>
    <row r="48" spans="1:14" x14ac:dyDescent="0.25">
      <c r="A48" s="71" t="s">
        <v>26</v>
      </c>
      <c r="B48" s="35" t="s">
        <v>18</v>
      </c>
      <c r="C48" s="49">
        <v>1313.24</v>
      </c>
      <c r="D48" s="35">
        <v>1</v>
      </c>
      <c r="E48" s="49">
        <v>1313.24</v>
      </c>
      <c r="F48" s="47" t="s">
        <v>60</v>
      </c>
      <c r="G48" s="12" t="s">
        <v>71</v>
      </c>
      <c r="H48" s="64"/>
    </row>
    <row r="49" spans="1:8" ht="15.75" thickBot="1" x14ac:dyDescent="0.3">
      <c r="A49" s="71" t="s">
        <v>27</v>
      </c>
      <c r="B49" s="35" t="s">
        <v>53</v>
      </c>
      <c r="C49" s="35">
        <v>48.2</v>
      </c>
      <c r="D49" s="35">
        <v>50</v>
      </c>
      <c r="E49" s="49">
        <v>2410</v>
      </c>
      <c r="F49" s="35" t="s">
        <v>63</v>
      </c>
      <c r="G49" s="12" t="s">
        <v>71</v>
      </c>
      <c r="H49" s="64"/>
    </row>
    <row r="50" spans="1:8" ht="16.5" thickBot="1" x14ac:dyDescent="0.3">
      <c r="A50" s="19"/>
      <c r="B50" s="20" t="s">
        <v>14</v>
      </c>
      <c r="C50" s="21"/>
      <c r="D50" s="21"/>
      <c r="E50" s="22">
        <f>SUM(E44:E49)</f>
        <v>17721.599999999999</v>
      </c>
      <c r="F50" s="23"/>
      <c r="G50" s="24"/>
      <c r="H50" s="25"/>
    </row>
    <row r="51" spans="1:8" ht="21" customHeight="1" thickBot="1" x14ac:dyDescent="0.3">
      <c r="A51" s="87" t="s">
        <v>29</v>
      </c>
      <c r="B51" s="88"/>
      <c r="C51" s="88"/>
      <c r="D51" s="88"/>
      <c r="E51" s="88"/>
      <c r="F51" s="88"/>
      <c r="G51" s="88"/>
      <c r="H51" s="89"/>
    </row>
    <row r="52" spans="1:8" ht="19.5" thickBot="1" x14ac:dyDescent="0.3">
      <c r="A52" s="90" t="s">
        <v>31</v>
      </c>
      <c r="B52" s="91"/>
      <c r="C52" s="91"/>
      <c r="D52" s="91"/>
      <c r="E52" s="91"/>
      <c r="F52" s="91"/>
      <c r="G52" s="91"/>
      <c r="H52" s="92"/>
    </row>
    <row r="53" spans="1:8" x14ac:dyDescent="0.25">
      <c r="A53" s="36">
        <v>1</v>
      </c>
      <c r="B53" s="35" t="s">
        <v>18</v>
      </c>
      <c r="C53" s="35">
        <v>1358.52</v>
      </c>
      <c r="D53" s="35">
        <v>1</v>
      </c>
      <c r="E53" s="49">
        <v>1358.52</v>
      </c>
      <c r="F53" s="47" t="s">
        <v>60</v>
      </c>
      <c r="G53" s="12" t="s">
        <v>74</v>
      </c>
      <c r="H53" s="64"/>
    </row>
    <row r="54" spans="1:8" x14ac:dyDescent="0.25">
      <c r="A54" s="36">
        <v>2</v>
      </c>
      <c r="B54" s="35" t="s">
        <v>41</v>
      </c>
      <c r="C54" s="35">
        <v>8.17</v>
      </c>
      <c r="D54" s="35">
        <v>127</v>
      </c>
      <c r="E54" s="49">
        <v>1037.9000000000001</v>
      </c>
      <c r="F54" s="35" t="s">
        <v>16</v>
      </c>
      <c r="G54" s="12" t="s">
        <v>74</v>
      </c>
      <c r="H54" s="64"/>
    </row>
    <row r="55" spans="1:8" x14ac:dyDescent="0.25">
      <c r="A55" s="13" t="s">
        <v>24</v>
      </c>
      <c r="B55" s="35" t="s">
        <v>53</v>
      </c>
      <c r="C55" s="35">
        <v>48.5</v>
      </c>
      <c r="D55" s="35">
        <v>60</v>
      </c>
      <c r="E55" s="49">
        <v>2910</v>
      </c>
      <c r="F55" s="35" t="s">
        <v>63</v>
      </c>
      <c r="G55" s="12" t="s">
        <v>74</v>
      </c>
      <c r="H55" s="64"/>
    </row>
    <row r="56" spans="1:8" ht="15.75" thickBot="1" x14ac:dyDescent="0.3">
      <c r="A56" s="37" t="s">
        <v>25</v>
      </c>
      <c r="B56" s="51" t="s">
        <v>19</v>
      </c>
      <c r="C56" s="35">
        <v>7.3</v>
      </c>
      <c r="D56" s="35">
        <v>165</v>
      </c>
      <c r="E56" s="53">
        <v>1843.46</v>
      </c>
      <c r="F56" s="35" t="s">
        <v>17</v>
      </c>
      <c r="G56" s="12" t="s">
        <v>74</v>
      </c>
      <c r="H56" s="69"/>
    </row>
    <row r="57" spans="1:8" ht="16.5" thickBot="1" x14ac:dyDescent="0.3">
      <c r="A57" s="19"/>
      <c r="B57" s="20" t="s">
        <v>14</v>
      </c>
      <c r="C57" s="21"/>
      <c r="D57" s="21"/>
      <c r="E57" s="22">
        <f>SUM(E53:E56)</f>
        <v>7149.88</v>
      </c>
      <c r="F57" s="23"/>
      <c r="G57" s="24"/>
      <c r="H57" s="25"/>
    </row>
    <row r="58" spans="1:8" ht="21.6" customHeight="1" thickBot="1" x14ac:dyDescent="0.3">
      <c r="A58" s="87" t="s">
        <v>22</v>
      </c>
      <c r="B58" s="88"/>
      <c r="C58" s="88"/>
      <c r="D58" s="88"/>
      <c r="E58" s="88"/>
      <c r="F58" s="88"/>
      <c r="G58" s="88"/>
      <c r="H58" s="89"/>
    </row>
    <row r="59" spans="1:8" ht="22.15" customHeight="1" thickBot="1" x14ac:dyDescent="0.3">
      <c r="A59" s="90" t="s">
        <v>31</v>
      </c>
      <c r="B59" s="91"/>
      <c r="C59" s="91"/>
      <c r="D59" s="91"/>
      <c r="E59" s="91"/>
      <c r="F59" s="91"/>
      <c r="G59" s="91"/>
      <c r="H59" s="92"/>
    </row>
    <row r="60" spans="1:8" x14ac:dyDescent="0.25">
      <c r="A60" s="16" t="s">
        <v>10</v>
      </c>
      <c r="B60" s="46" t="s">
        <v>47</v>
      </c>
      <c r="C60" s="46">
        <v>4500</v>
      </c>
      <c r="D60" s="46">
        <v>1</v>
      </c>
      <c r="E60" s="48">
        <v>4500</v>
      </c>
      <c r="F60" s="35" t="s">
        <v>46</v>
      </c>
      <c r="G60" s="11" t="s">
        <v>76</v>
      </c>
      <c r="H60" s="17"/>
    </row>
    <row r="61" spans="1:8" x14ac:dyDescent="0.25">
      <c r="A61" s="16" t="s">
        <v>20</v>
      </c>
      <c r="B61" s="35" t="s">
        <v>50</v>
      </c>
      <c r="C61" s="35">
        <v>8.52</v>
      </c>
      <c r="D61" s="35">
        <v>193</v>
      </c>
      <c r="E61" s="49">
        <v>1644.41</v>
      </c>
      <c r="F61" s="35" t="s">
        <v>16</v>
      </c>
      <c r="G61" s="12" t="s">
        <v>75</v>
      </c>
      <c r="H61" s="17"/>
    </row>
    <row r="62" spans="1:8" x14ac:dyDescent="0.25">
      <c r="A62" s="16" t="s">
        <v>24</v>
      </c>
      <c r="B62" s="35" t="s">
        <v>18</v>
      </c>
      <c r="C62" s="35">
        <v>1389.96</v>
      </c>
      <c r="D62" s="35">
        <v>1</v>
      </c>
      <c r="E62" s="49">
        <v>1389.96</v>
      </c>
      <c r="F62" s="47" t="s">
        <v>60</v>
      </c>
      <c r="G62" s="12" t="s">
        <v>75</v>
      </c>
      <c r="H62" s="17"/>
    </row>
    <row r="63" spans="1:8" x14ac:dyDescent="0.25">
      <c r="A63" s="16" t="s">
        <v>25</v>
      </c>
      <c r="B63" s="51" t="s">
        <v>19</v>
      </c>
      <c r="C63" s="35">
        <v>7.3</v>
      </c>
      <c r="D63" s="35">
        <v>165</v>
      </c>
      <c r="E63" s="53">
        <v>1208.3</v>
      </c>
      <c r="F63" s="35" t="s">
        <v>17</v>
      </c>
      <c r="G63" s="12" t="s">
        <v>75</v>
      </c>
      <c r="H63" s="17"/>
    </row>
    <row r="64" spans="1:8" ht="15.75" thickBot="1" x14ac:dyDescent="0.3">
      <c r="A64" s="16" t="s">
        <v>26</v>
      </c>
      <c r="B64" s="35" t="s">
        <v>53</v>
      </c>
      <c r="C64" s="35">
        <v>48.65</v>
      </c>
      <c r="D64" s="35">
        <v>60</v>
      </c>
      <c r="E64" s="49">
        <v>2919</v>
      </c>
      <c r="F64" s="35" t="s">
        <v>63</v>
      </c>
      <c r="G64" s="12" t="s">
        <v>75</v>
      </c>
      <c r="H64" s="17"/>
    </row>
    <row r="65" spans="1:8" ht="16.5" thickBot="1" x14ac:dyDescent="0.3">
      <c r="A65" s="19"/>
      <c r="B65" s="20" t="s">
        <v>23</v>
      </c>
      <c r="C65" s="26"/>
      <c r="D65" s="26"/>
      <c r="E65" s="22">
        <f>SUM(E60:E64)</f>
        <v>11661.67</v>
      </c>
      <c r="F65" s="26"/>
      <c r="G65" s="27"/>
      <c r="H65" s="25"/>
    </row>
    <row r="66" spans="1:8" ht="21" customHeight="1" thickBot="1" x14ac:dyDescent="0.3">
      <c r="A66" s="87" t="s">
        <v>28</v>
      </c>
      <c r="B66" s="88"/>
      <c r="C66" s="88"/>
      <c r="D66" s="88"/>
      <c r="E66" s="88"/>
      <c r="F66" s="88"/>
      <c r="G66" s="88"/>
      <c r="H66" s="89"/>
    </row>
    <row r="67" spans="1:8" ht="19.5" thickBot="1" x14ac:dyDescent="0.3">
      <c r="A67" s="90" t="s">
        <v>31</v>
      </c>
      <c r="B67" s="91"/>
      <c r="C67" s="91"/>
      <c r="D67" s="91"/>
      <c r="E67" s="91"/>
      <c r="F67" s="91"/>
      <c r="G67" s="91"/>
      <c r="H67" s="92"/>
    </row>
    <row r="68" spans="1:8" x14ac:dyDescent="0.25">
      <c r="A68" s="61" t="s">
        <v>10</v>
      </c>
      <c r="B68" s="51" t="s">
        <v>78</v>
      </c>
      <c r="C68" s="35">
        <v>1500</v>
      </c>
      <c r="D68" s="35">
        <v>1</v>
      </c>
      <c r="E68" s="53">
        <v>1500</v>
      </c>
      <c r="F68" s="35" t="s">
        <v>79</v>
      </c>
      <c r="G68" s="11" t="s">
        <v>80</v>
      </c>
      <c r="H68" s="64"/>
    </row>
    <row r="69" spans="1:8" x14ac:dyDescent="0.25">
      <c r="A69" s="16" t="s">
        <v>20</v>
      </c>
      <c r="B69" s="35" t="s">
        <v>50</v>
      </c>
      <c r="C69" s="35">
        <v>8.7799999999999994</v>
      </c>
      <c r="D69" s="35">
        <v>188</v>
      </c>
      <c r="E69" s="49">
        <v>1651.42</v>
      </c>
      <c r="F69" s="35" t="s">
        <v>16</v>
      </c>
      <c r="G69" s="11" t="s">
        <v>77</v>
      </c>
      <c r="H69" s="64"/>
    </row>
    <row r="70" spans="1:8" x14ac:dyDescent="0.25">
      <c r="A70" s="16" t="s">
        <v>24</v>
      </c>
      <c r="B70" s="35" t="s">
        <v>18</v>
      </c>
      <c r="C70" s="35">
        <v>1403.52</v>
      </c>
      <c r="D70" s="35">
        <v>1</v>
      </c>
      <c r="E70" s="49">
        <v>1403.52</v>
      </c>
      <c r="F70" s="47" t="s">
        <v>60</v>
      </c>
      <c r="G70" s="11" t="s">
        <v>77</v>
      </c>
      <c r="H70" s="64"/>
    </row>
    <row r="71" spans="1:8" x14ac:dyDescent="0.25">
      <c r="A71" s="16" t="s">
        <v>25</v>
      </c>
      <c r="B71" s="35" t="s">
        <v>53</v>
      </c>
      <c r="C71" s="38">
        <v>49.04</v>
      </c>
      <c r="D71" s="38">
        <v>70</v>
      </c>
      <c r="E71" s="50">
        <v>3433</v>
      </c>
      <c r="F71" s="35" t="s">
        <v>63</v>
      </c>
      <c r="G71" s="11" t="s">
        <v>77</v>
      </c>
      <c r="H71" s="64"/>
    </row>
    <row r="72" spans="1:8" ht="15.75" thickBot="1" x14ac:dyDescent="0.3">
      <c r="A72" s="77" t="s">
        <v>26</v>
      </c>
      <c r="B72" s="51" t="s">
        <v>19</v>
      </c>
      <c r="C72" s="35">
        <v>7.5</v>
      </c>
      <c r="D72" s="35">
        <v>109</v>
      </c>
      <c r="E72" s="53">
        <v>817.26</v>
      </c>
      <c r="F72" s="35" t="s">
        <v>17</v>
      </c>
      <c r="G72" s="12" t="s">
        <v>77</v>
      </c>
      <c r="H72" s="76"/>
    </row>
    <row r="73" spans="1:8" ht="16.5" thickBot="1" x14ac:dyDescent="0.3">
      <c r="A73" s="19"/>
      <c r="B73" s="20" t="s">
        <v>23</v>
      </c>
      <c r="C73" s="21"/>
      <c r="D73" s="21"/>
      <c r="E73" s="22">
        <f>SUM(E68:E71)</f>
        <v>7987.9400000000005</v>
      </c>
      <c r="F73" s="23"/>
      <c r="G73" s="24"/>
      <c r="H73" s="25"/>
    </row>
    <row r="74" spans="1:8" ht="21" customHeight="1" thickBot="1" x14ac:dyDescent="0.3">
      <c r="A74" s="87" t="s">
        <v>34</v>
      </c>
      <c r="B74" s="88"/>
      <c r="C74" s="88"/>
      <c r="D74" s="88"/>
      <c r="E74" s="88"/>
      <c r="F74" s="88"/>
      <c r="G74" s="88"/>
      <c r="H74" s="89"/>
    </row>
    <row r="75" spans="1:8" ht="19.5" thickBot="1" x14ac:dyDescent="0.3">
      <c r="A75" s="90" t="s">
        <v>31</v>
      </c>
      <c r="B75" s="91"/>
      <c r="C75" s="91"/>
      <c r="D75" s="91"/>
      <c r="E75" s="91"/>
      <c r="F75" s="91"/>
      <c r="G75" s="91"/>
      <c r="H75" s="92"/>
    </row>
    <row r="76" spans="1:8" x14ac:dyDescent="0.25">
      <c r="A76" s="16" t="s">
        <v>10</v>
      </c>
      <c r="B76" s="51" t="s">
        <v>81</v>
      </c>
      <c r="C76" s="35">
        <v>13823.21</v>
      </c>
      <c r="D76" s="35">
        <v>1</v>
      </c>
      <c r="E76" s="53">
        <v>13823.21</v>
      </c>
      <c r="F76" s="35" t="s">
        <v>82</v>
      </c>
      <c r="G76" s="11" t="s">
        <v>83</v>
      </c>
      <c r="H76" s="10"/>
    </row>
    <row r="77" spans="1:8" x14ac:dyDescent="0.25">
      <c r="A77" s="16" t="s">
        <v>20</v>
      </c>
      <c r="B77" s="35" t="s">
        <v>56</v>
      </c>
      <c r="C77" s="35">
        <v>312.41000000000003</v>
      </c>
      <c r="D77" s="35">
        <v>62.4</v>
      </c>
      <c r="E77" s="49">
        <v>19494.38</v>
      </c>
      <c r="F77" s="35" t="s">
        <v>52</v>
      </c>
      <c r="G77" s="11" t="s">
        <v>84</v>
      </c>
      <c r="H77" s="64"/>
    </row>
    <row r="78" spans="1:8" x14ac:dyDescent="0.25">
      <c r="A78" s="16" t="s">
        <v>24</v>
      </c>
      <c r="B78" s="35" t="s">
        <v>50</v>
      </c>
      <c r="C78" s="35">
        <v>8.9</v>
      </c>
      <c r="D78" s="35">
        <v>248</v>
      </c>
      <c r="E78" s="49">
        <v>2206.27</v>
      </c>
      <c r="F78" s="35" t="s">
        <v>16</v>
      </c>
      <c r="G78" s="11" t="s">
        <v>85</v>
      </c>
      <c r="H78" s="10"/>
    </row>
    <row r="79" spans="1:8" x14ac:dyDescent="0.25">
      <c r="A79" s="16" t="s">
        <v>25</v>
      </c>
      <c r="B79" s="35" t="s">
        <v>18</v>
      </c>
      <c r="C79" s="35">
        <v>1360.13</v>
      </c>
      <c r="D79" s="35">
        <v>1</v>
      </c>
      <c r="E79" s="49">
        <v>1360.13</v>
      </c>
      <c r="F79" s="47" t="s">
        <v>60</v>
      </c>
      <c r="G79" s="11" t="s">
        <v>85</v>
      </c>
      <c r="H79" s="64"/>
    </row>
    <row r="80" spans="1:8" x14ac:dyDescent="0.25">
      <c r="A80" s="16" t="s">
        <v>26</v>
      </c>
      <c r="B80" s="35" t="s">
        <v>53</v>
      </c>
      <c r="C80" s="38">
        <v>49.44</v>
      </c>
      <c r="D80" s="38">
        <v>60</v>
      </c>
      <c r="E80" s="50">
        <v>2966.53</v>
      </c>
      <c r="F80" s="35" t="s">
        <v>63</v>
      </c>
      <c r="G80" s="11" t="s">
        <v>85</v>
      </c>
      <c r="H80" s="10"/>
    </row>
    <row r="81" spans="1:8" x14ac:dyDescent="0.25">
      <c r="A81" s="77" t="s">
        <v>27</v>
      </c>
      <c r="B81" s="51" t="s">
        <v>19</v>
      </c>
      <c r="C81" s="35">
        <v>7.5</v>
      </c>
      <c r="D81" s="35">
        <v>110</v>
      </c>
      <c r="E81" s="53">
        <v>821.7</v>
      </c>
      <c r="F81" s="35" t="s">
        <v>17</v>
      </c>
      <c r="G81" s="12" t="s">
        <v>85</v>
      </c>
      <c r="H81" s="78"/>
    </row>
    <row r="82" spans="1:8" ht="15.75" thickBot="1" x14ac:dyDescent="0.3">
      <c r="A82" s="77" t="s">
        <v>86</v>
      </c>
      <c r="B82" s="79" t="s">
        <v>90</v>
      </c>
      <c r="C82" s="73">
        <v>2064</v>
      </c>
      <c r="D82" s="73">
        <v>1</v>
      </c>
      <c r="E82" s="80">
        <v>2064</v>
      </c>
      <c r="F82" s="73" t="s">
        <v>87</v>
      </c>
      <c r="G82" s="75" t="s">
        <v>88</v>
      </c>
      <c r="H82" s="78"/>
    </row>
    <row r="83" spans="1:8" ht="16.5" thickBot="1" x14ac:dyDescent="0.3">
      <c r="A83" s="55"/>
      <c r="B83" s="20" t="s">
        <v>23</v>
      </c>
      <c r="C83" s="21"/>
      <c r="D83" s="21"/>
      <c r="E83" s="22">
        <f>SUM(E76:E80)</f>
        <v>39850.51999999999</v>
      </c>
      <c r="F83" s="23"/>
      <c r="G83" s="56"/>
      <c r="H83" s="57"/>
    </row>
    <row r="84" spans="1:8" ht="21" customHeight="1" thickBot="1" x14ac:dyDescent="0.3">
      <c r="A84" s="87" t="s">
        <v>35</v>
      </c>
      <c r="B84" s="88"/>
      <c r="C84" s="88"/>
      <c r="D84" s="88"/>
      <c r="E84" s="88"/>
      <c r="F84" s="88"/>
      <c r="G84" s="88"/>
      <c r="H84" s="89"/>
    </row>
    <row r="85" spans="1:8" ht="19.5" thickBot="1" x14ac:dyDescent="0.3">
      <c r="A85" s="90" t="s">
        <v>31</v>
      </c>
      <c r="B85" s="91"/>
      <c r="C85" s="91"/>
      <c r="D85" s="91"/>
      <c r="E85" s="91"/>
      <c r="F85" s="91"/>
      <c r="G85" s="91"/>
      <c r="H85" s="92"/>
    </row>
    <row r="86" spans="1:8" x14ac:dyDescent="0.25">
      <c r="A86" s="16" t="s">
        <v>10</v>
      </c>
      <c r="B86" s="35" t="s">
        <v>36</v>
      </c>
      <c r="C86" s="35">
        <v>3366.7</v>
      </c>
      <c r="D86" s="35">
        <v>1</v>
      </c>
      <c r="E86" s="49">
        <v>3366.7</v>
      </c>
      <c r="F86" s="38" t="s">
        <v>43</v>
      </c>
      <c r="G86" s="11" t="s">
        <v>91</v>
      </c>
      <c r="H86" s="10"/>
    </row>
    <row r="87" spans="1:8" x14ac:dyDescent="0.25">
      <c r="A87" s="16" t="s">
        <v>20</v>
      </c>
      <c r="B87" s="51" t="s">
        <v>19</v>
      </c>
      <c r="C87" s="35">
        <v>7.49</v>
      </c>
      <c r="D87" s="35">
        <v>111</v>
      </c>
      <c r="E87" s="53">
        <v>830.89</v>
      </c>
      <c r="F87" s="35" t="s">
        <v>17</v>
      </c>
      <c r="G87" s="11" t="s">
        <v>89</v>
      </c>
      <c r="H87" s="10"/>
    </row>
    <row r="88" spans="1:8" x14ac:dyDescent="0.25">
      <c r="A88" s="16" t="s">
        <v>24</v>
      </c>
      <c r="B88" s="35" t="s">
        <v>56</v>
      </c>
      <c r="C88" s="35">
        <v>312.41000000000003</v>
      </c>
      <c r="D88" s="35">
        <v>62.4</v>
      </c>
      <c r="E88" s="49">
        <v>19494.34</v>
      </c>
      <c r="F88" s="35" t="s">
        <v>52</v>
      </c>
      <c r="G88" s="11" t="s">
        <v>89</v>
      </c>
      <c r="H88" s="10"/>
    </row>
    <row r="89" spans="1:8" x14ac:dyDescent="0.25">
      <c r="A89" s="16" t="s">
        <v>25</v>
      </c>
      <c r="B89" s="35" t="s">
        <v>50</v>
      </c>
      <c r="C89" s="35">
        <v>8.8800000000000008</v>
      </c>
      <c r="D89" s="35">
        <v>193</v>
      </c>
      <c r="E89" s="49">
        <v>1714</v>
      </c>
      <c r="F89" s="35" t="s">
        <v>16</v>
      </c>
      <c r="G89" s="11" t="s">
        <v>89</v>
      </c>
      <c r="H89" s="10"/>
    </row>
    <row r="90" spans="1:8" x14ac:dyDescent="0.25">
      <c r="A90" s="16" t="s">
        <v>26</v>
      </c>
      <c r="B90" s="35" t="s">
        <v>18</v>
      </c>
      <c r="C90" s="35">
        <v>1403.16</v>
      </c>
      <c r="D90" s="35">
        <v>1</v>
      </c>
      <c r="E90" s="49">
        <v>1403.16</v>
      </c>
      <c r="F90" s="47" t="s">
        <v>60</v>
      </c>
      <c r="G90" s="11" t="s">
        <v>89</v>
      </c>
      <c r="H90" s="10"/>
    </row>
    <row r="91" spans="1:8" x14ac:dyDescent="0.25">
      <c r="A91" s="16" t="s">
        <v>27</v>
      </c>
      <c r="B91" s="35" t="s">
        <v>53</v>
      </c>
      <c r="C91" s="38">
        <v>49.5</v>
      </c>
      <c r="D91" s="38">
        <v>60</v>
      </c>
      <c r="E91" s="50">
        <v>2970</v>
      </c>
      <c r="F91" s="35" t="s">
        <v>63</v>
      </c>
      <c r="G91" s="11" t="s">
        <v>89</v>
      </c>
      <c r="H91" s="10"/>
    </row>
    <row r="92" spans="1:8" ht="15.75" thickBot="1" x14ac:dyDescent="0.3">
      <c r="A92" s="77" t="s">
        <v>86</v>
      </c>
      <c r="B92" s="51" t="s">
        <v>92</v>
      </c>
      <c r="C92" s="35">
        <v>423.06</v>
      </c>
      <c r="D92" s="35">
        <v>1</v>
      </c>
      <c r="E92" s="53">
        <v>423.06</v>
      </c>
      <c r="F92" s="35" t="s">
        <v>82</v>
      </c>
      <c r="G92" s="11" t="s">
        <v>89</v>
      </c>
      <c r="H92" s="78"/>
    </row>
    <row r="93" spans="1:8" ht="16.5" thickBot="1" x14ac:dyDescent="0.3">
      <c r="A93" s="55"/>
      <c r="B93" s="20" t="s">
        <v>23</v>
      </c>
      <c r="C93" s="21"/>
      <c r="D93" s="21"/>
      <c r="E93" s="22">
        <f>SUM(E86:E91)</f>
        <v>29779.09</v>
      </c>
      <c r="F93" s="23"/>
      <c r="G93" s="21"/>
      <c r="H93" s="58"/>
    </row>
    <row r="94" spans="1:8" ht="21" customHeight="1" thickBot="1" x14ac:dyDescent="0.3">
      <c r="A94" s="87" t="s">
        <v>37</v>
      </c>
      <c r="B94" s="88"/>
      <c r="C94" s="88"/>
      <c r="D94" s="88"/>
      <c r="E94" s="88"/>
      <c r="F94" s="88"/>
      <c r="G94" s="88"/>
      <c r="H94" s="89"/>
    </row>
    <row r="95" spans="1:8" ht="18.75" x14ac:dyDescent="0.25">
      <c r="A95" s="84" t="s">
        <v>42</v>
      </c>
      <c r="B95" s="85"/>
      <c r="C95" s="85"/>
      <c r="D95" s="85"/>
      <c r="E95" s="85"/>
      <c r="F95" s="85"/>
      <c r="G95" s="85"/>
      <c r="H95" s="86"/>
    </row>
    <row r="96" spans="1:8" x14ac:dyDescent="0.25">
      <c r="A96" s="62">
        <v>1</v>
      </c>
      <c r="B96" s="51" t="s">
        <v>19</v>
      </c>
      <c r="C96" s="35">
        <v>7.49</v>
      </c>
      <c r="D96" s="35">
        <v>1240</v>
      </c>
      <c r="E96" s="53">
        <v>9288.75</v>
      </c>
      <c r="F96" s="35" t="s">
        <v>17</v>
      </c>
      <c r="G96" s="11" t="s">
        <v>93</v>
      </c>
      <c r="H96" s="2"/>
    </row>
    <row r="97" spans="1:8" x14ac:dyDescent="0.25">
      <c r="A97" s="62">
        <v>2</v>
      </c>
      <c r="B97" s="51" t="s">
        <v>92</v>
      </c>
      <c r="C97" s="35">
        <v>423.06</v>
      </c>
      <c r="D97" s="35">
        <v>1</v>
      </c>
      <c r="E97" s="53">
        <v>423.06</v>
      </c>
      <c r="F97" s="35" t="s">
        <v>82</v>
      </c>
      <c r="G97" s="11" t="s">
        <v>93</v>
      </c>
      <c r="H97" s="2"/>
    </row>
    <row r="98" spans="1:8" x14ac:dyDescent="0.25">
      <c r="A98" s="62">
        <v>3</v>
      </c>
      <c r="B98" s="35" t="s">
        <v>53</v>
      </c>
      <c r="C98" s="38">
        <v>49.6</v>
      </c>
      <c r="D98" s="38">
        <v>30</v>
      </c>
      <c r="E98" s="50">
        <v>1488</v>
      </c>
      <c r="F98" s="35" t="s">
        <v>63</v>
      </c>
      <c r="G98" s="11" t="s">
        <v>93</v>
      </c>
      <c r="H98" s="2"/>
    </row>
    <row r="99" spans="1:8" x14ac:dyDescent="0.25">
      <c r="A99" s="62">
        <v>4</v>
      </c>
      <c r="B99" s="35" t="s">
        <v>50</v>
      </c>
      <c r="C99" s="35">
        <v>8.6199999999999992</v>
      </c>
      <c r="D99" s="35">
        <v>409</v>
      </c>
      <c r="E99" s="49">
        <v>3525.91</v>
      </c>
      <c r="F99" s="35" t="s">
        <v>16</v>
      </c>
      <c r="G99" s="11" t="s">
        <v>93</v>
      </c>
      <c r="H99" s="2"/>
    </row>
    <row r="100" spans="1:8" x14ac:dyDescent="0.25">
      <c r="A100" s="62">
        <v>5</v>
      </c>
      <c r="B100" s="35" t="s">
        <v>95</v>
      </c>
      <c r="C100" s="35">
        <v>12500</v>
      </c>
      <c r="D100" s="35">
        <v>3</v>
      </c>
      <c r="E100" s="49">
        <v>37500</v>
      </c>
      <c r="F100" s="35" t="s">
        <v>52</v>
      </c>
      <c r="G100" s="11" t="s">
        <v>94</v>
      </c>
      <c r="H100" s="2"/>
    </row>
    <row r="101" spans="1:8" x14ac:dyDescent="0.25">
      <c r="A101" s="62">
        <v>6</v>
      </c>
      <c r="B101" s="35" t="s">
        <v>18</v>
      </c>
      <c r="C101" s="35">
        <v>1535.77</v>
      </c>
      <c r="D101" s="35">
        <v>1</v>
      </c>
      <c r="E101" s="49">
        <v>1535.77</v>
      </c>
      <c r="F101" s="47" t="s">
        <v>60</v>
      </c>
      <c r="G101" s="11" t="s">
        <v>93</v>
      </c>
      <c r="H101" s="2"/>
    </row>
    <row r="102" spans="1:8" ht="16.5" thickBot="1" x14ac:dyDescent="0.3">
      <c r="A102" s="10"/>
      <c r="B102" s="60" t="s">
        <v>23</v>
      </c>
      <c r="C102" s="1"/>
      <c r="D102" s="1"/>
      <c r="E102" s="59">
        <f>SUM(E96:E101)</f>
        <v>53761.49</v>
      </c>
      <c r="F102" s="2"/>
      <c r="G102" s="1"/>
      <c r="H102" s="2"/>
    </row>
    <row r="103" spans="1:8" ht="21" customHeight="1" thickBot="1" x14ac:dyDescent="0.3">
      <c r="A103" s="87" t="s">
        <v>38</v>
      </c>
      <c r="B103" s="88"/>
      <c r="C103" s="88"/>
      <c r="D103" s="88"/>
      <c r="E103" s="88"/>
      <c r="F103" s="88"/>
      <c r="G103" s="88"/>
      <c r="H103" s="89"/>
    </row>
    <row r="104" spans="1:8" ht="19.5" thickBot="1" x14ac:dyDescent="0.3">
      <c r="A104" s="90" t="s">
        <v>31</v>
      </c>
      <c r="B104" s="91"/>
      <c r="C104" s="91"/>
      <c r="D104" s="91"/>
      <c r="E104" s="91"/>
      <c r="F104" s="91"/>
      <c r="G104" s="91"/>
      <c r="H104" s="92"/>
    </row>
    <row r="105" spans="1:8" x14ac:dyDescent="0.25">
      <c r="A105" s="9">
        <v>1</v>
      </c>
      <c r="B105" s="51" t="s">
        <v>92</v>
      </c>
      <c r="C105" s="35">
        <v>846.12</v>
      </c>
      <c r="D105" s="35">
        <v>1</v>
      </c>
      <c r="E105" s="53">
        <v>846.12</v>
      </c>
      <c r="F105" s="35" t="s">
        <v>82</v>
      </c>
      <c r="G105" s="11" t="s">
        <v>96</v>
      </c>
      <c r="H105" s="2"/>
    </row>
    <row r="106" spans="1:8" x14ac:dyDescent="0.25">
      <c r="A106" s="9">
        <v>2</v>
      </c>
      <c r="B106" s="51" t="s">
        <v>19</v>
      </c>
      <c r="C106" s="35">
        <v>7.5</v>
      </c>
      <c r="D106" s="35">
        <v>1221</v>
      </c>
      <c r="E106" s="53">
        <v>9154.9500000000007</v>
      </c>
      <c r="F106" s="35" t="s">
        <v>17</v>
      </c>
      <c r="G106" s="3" t="s">
        <v>96</v>
      </c>
      <c r="H106" s="2"/>
    </row>
    <row r="107" spans="1:8" x14ac:dyDescent="0.25">
      <c r="A107" s="9">
        <v>3</v>
      </c>
      <c r="B107" s="35" t="s">
        <v>53</v>
      </c>
      <c r="C107" s="38">
        <v>50.22</v>
      </c>
      <c r="D107" s="38">
        <v>50</v>
      </c>
      <c r="E107" s="50">
        <v>2511</v>
      </c>
      <c r="F107" s="35" t="s">
        <v>63</v>
      </c>
      <c r="G107" s="3" t="s">
        <v>96</v>
      </c>
      <c r="H107" s="2"/>
    </row>
    <row r="108" spans="1:8" x14ac:dyDescent="0.25">
      <c r="A108" s="9">
        <v>4</v>
      </c>
      <c r="B108" s="35" t="s">
        <v>50</v>
      </c>
      <c r="C108" s="35">
        <v>8.59</v>
      </c>
      <c r="D108" s="35">
        <v>196</v>
      </c>
      <c r="E108" s="49">
        <v>1684.31</v>
      </c>
      <c r="F108" s="35" t="s">
        <v>16</v>
      </c>
      <c r="G108" s="3" t="s">
        <v>96</v>
      </c>
      <c r="H108" s="2"/>
    </row>
    <row r="109" spans="1:8" x14ac:dyDescent="0.25">
      <c r="A109" s="9">
        <v>5</v>
      </c>
      <c r="B109" s="35" t="s">
        <v>18</v>
      </c>
      <c r="C109" s="35">
        <v>1555.39</v>
      </c>
      <c r="D109" s="35">
        <v>1</v>
      </c>
      <c r="E109" s="49">
        <v>1555.39</v>
      </c>
      <c r="F109" s="47" t="s">
        <v>60</v>
      </c>
      <c r="G109" s="3" t="s">
        <v>96</v>
      </c>
      <c r="H109" s="2"/>
    </row>
    <row r="110" spans="1:8" x14ac:dyDescent="0.25">
      <c r="A110" s="9">
        <v>6</v>
      </c>
      <c r="B110" s="38" t="s">
        <v>59</v>
      </c>
      <c r="C110" s="38"/>
      <c r="D110" s="38"/>
      <c r="E110" s="50">
        <v>5916.84</v>
      </c>
      <c r="F110" s="38" t="s">
        <v>98</v>
      </c>
      <c r="G110" s="3" t="s">
        <v>97</v>
      </c>
      <c r="H110" s="2"/>
    </row>
    <row r="111" spans="1:8" x14ac:dyDescent="0.25">
      <c r="A111" s="9">
        <v>7</v>
      </c>
      <c r="B111" s="38" t="s">
        <v>57</v>
      </c>
      <c r="C111" s="38">
        <v>3791.55</v>
      </c>
      <c r="D111" s="38">
        <v>1</v>
      </c>
      <c r="E111" s="50">
        <v>3791.55</v>
      </c>
      <c r="F111" s="38" t="s">
        <v>58</v>
      </c>
      <c r="G111" s="3" t="s">
        <v>99</v>
      </c>
      <c r="H111" s="2"/>
    </row>
    <row r="112" spans="1:8" ht="15.75" thickBot="1" x14ac:dyDescent="0.3">
      <c r="A112" s="9">
        <v>8</v>
      </c>
      <c r="B112" s="35" t="s">
        <v>50</v>
      </c>
      <c r="C112" s="35">
        <v>8.59</v>
      </c>
      <c r="D112" s="35">
        <v>196</v>
      </c>
      <c r="E112" s="49">
        <v>1684.31</v>
      </c>
      <c r="F112" s="35" t="s">
        <v>16</v>
      </c>
      <c r="G112" s="3" t="s">
        <v>96</v>
      </c>
      <c r="H112" s="2"/>
    </row>
    <row r="113" spans="1:8" ht="16.5" thickBot="1" x14ac:dyDescent="0.3">
      <c r="A113" s="55"/>
      <c r="B113" s="20" t="s">
        <v>23</v>
      </c>
      <c r="C113" s="21"/>
      <c r="D113" s="21"/>
      <c r="E113" s="22">
        <f>SUM(E105:E112)</f>
        <v>27144.47</v>
      </c>
      <c r="F113" s="23"/>
      <c r="G113" s="21"/>
      <c r="H113" s="58"/>
    </row>
  </sheetData>
  <mergeCells count="37">
    <mergeCell ref="A20:H20"/>
    <mergeCell ref="A19:H19"/>
    <mergeCell ref="A43:H43"/>
    <mergeCell ref="A42:H42"/>
    <mergeCell ref="A36:H36"/>
    <mergeCell ref="A35:H35"/>
    <mergeCell ref="A28:H28"/>
    <mergeCell ref="A12:H12"/>
    <mergeCell ref="F1:H1"/>
    <mergeCell ref="A2:H2"/>
    <mergeCell ref="A3:H3"/>
    <mergeCell ref="A4:H5"/>
    <mergeCell ref="A7:A11"/>
    <mergeCell ref="B7:E7"/>
    <mergeCell ref="F7:F11"/>
    <mergeCell ref="G7:G11"/>
    <mergeCell ref="H7:H11"/>
    <mergeCell ref="B8:B11"/>
    <mergeCell ref="C8:C11"/>
    <mergeCell ref="D8:D11"/>
    <mergeCell ref="E8:E11"/>
    <mergeCell ref="A13:H13"/>
    <mergeCell ref="A95:H95"/>
    <mergeCell ref="A103:H103"/>
    <mergeCell ref="A104:H104"/>
    <mergeCell ref="A67:H67"/>
    <mergeCell ref="A74:H74"/>
    <mergeCell ref="A75:H75"/>
    <mergeCell ref="A84:H84"/>
    <mergeCell ref="A85:H85"/>
    <mergeCell ref="A94:H94"/>
    <mergeCell ref="A66:H66"/>
    <mergeCell ref="A59:H59"/>
    <mergeCell ref="A58:H58"/>
    <mergeCell ref="A52:H52"/>
    <mergeCell ref="A51:H51"/>
    <mergeCell ref="A27:H27"/>
  </mergeCells>
  <pageMargins left="0.27" right="0.22" top="0.21" bottom="0.27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</dc:creator>
  <cp:lastModifiedBy>RePack by Diakov</cp:lastModifiedBy>
  <cp:lastPrinted>2020-01-31T12:32:35Z</cp:lastPrinted>
  <dcterms:created xsi:type="dcterms:W3CDTF">2012-10-29T06:35:17Z</dcterms:created>
  <dcterms:modified xsi:type="dcterms:W3CDTF">2022-06-04T15:39:04Z</dcterms:modified>
</cp:coreProperties>
</file>