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020" windowHeight="8970" tabRatio="602"/>
  </bookViews>
  <sheets>
    <sheet name="2018" sheetId="7" r:id="rId1"/>
  </sheets>
  <calcPr calcId="145621"/>
</workbook>
</file>

<file path=xl/calcChain.xml><?xml version="1.0" encoding="utf-8"?>
<calcChain xmlns="http://schemas.openxmlformats.org/spreadsheetml/2006/main">
  <c r="E15" i="7" l="1"/>
  <c r="E24" i="7" l="1"/>
  <c r="E147" i="7"/>
  <c r="E125" i="7"/>
  <c r="E114" i="7"/>
  <c r="E102" i="7"/>
  <c r="E91" i="7"/>
  <c r="E81" i="7"/>
  <c r="E70" i="7"/>
  <c r="E58" i="7"/>
  <c r="E46" i="7"/>
  <c r="E36" i="7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<sst xmlns="http://schemas.openxmlformats.org/spreadsheetml/2006/main" count="375" uniqueCount="119">
  <si>
    <t>№ п/п</t>
  </si>
  <si>
    <t>Товары, работы, услуги</t>
  </si>
  <si>
    <t>Краткое наименование</t>
  </si>
  <si>
    <t>Цена</t>
  </si>
  <si>
    <t>Кол-во</t>
  </si>
  <si>
    <t>Наименование и местонахождение поставщиков, подрядчиков и исполнителей услуг</t>
  </si>
  <si>
    <t>Дата закупки</t>
  </si>
  <si>
    <t>Код по ОКДП</t>
  </si>
  <si>
    <t>Стоимость товаров, работ, услуг с НДС</t>
  </si>
  <si>
    <t xml:space="preserve">Приложение №1 </t>
  </si>
  <si>
    <t>услуги связи</t>
  </si>
  <si>
    <t>1</t>
  </si>
  <si>
    <t>РТК МГ соед.авт</t>
  </si>
  <si>
    <t xml:space="preserve"> </t>
  </si>
  <si>
    <t>март</t>
  </si>
  <si>
    <t>ОАО"Ростелеком" г. Санкт-Петербург</t>
  </si>
  <si>
    <t>Итого</t>
  </si>
  <si>
    <t>заправка картриджа</t>
  </si>
  <si>
    <t>ОСАГО</t>
  </si>
  <si>
    <t>ООО"ИНТЕР РАО" Орл.энергосбыт</t>
  </si>
  <si>
    <t>"Газпром межрегионгаз Орел"Орел</t>
  </si>
  <si>
    <t>ГТС Мест.ТС АБ пл</t>
  </si>
  <si>
    <t>газ горючий</t>
  </si>
  <si>
    <t>снаб.сбыт усл</t>
  </si>
  <si>
    <t>транспортиров</t>
  </si>
  <si>
    <t>2</t>
  </si>
  <si>
    <t>итого</t>
  </si>
  <si>
    <t>Июль</t>
  </si>
  <si>
    <t>Итого:</t>
  </si>
  <si>
    <t>3</t>
  </si>
  <si>
    <t>4</t>
  </si>
  <si>
    <t>5</t>
  </si>
  <si>
    <t>6</t>
  </si>
  <si>
    <t>7</t>
  </si>
  <si>
    <t>8</t>
  </si>
  <si>
    <t>9</t>
  </si>
  <si>
    <t>Август</t>
  </si>
  <si>
    <t>Июнь</t>
  </si>
  <si>
    <t>Апрель</t>
  </si>
  <si>
    <t>Счета-фактуры и чеки</t>
  </si>
  <si>
    <t>Февраль</t>
  </si>
  <si>
    <t>Январь</t>
  </si>
  <si>
    <t>Сентябрь</t>
  </si>
  <si>
    <t>Октябрь</t>
  </si>
  <si>
    <t>техобслуживание</t>
  </si>
  <si>
    <t>Ноябрь</t>
  </si>
  <si>
    <t>декабрь</t>
  </si>
  <si>
    <t>энергия</t>
  </si>
  <si>
    <t>май</t>
  </si>
  <si>
    <t>электроэнергия</t>
  </si>
  <si>
    <t xml:space="preserve">Счета-фактуры и чеки </t>
  </si>
  <si>
    <t>Филиал АО"Газпром газораспределение Орел"</t>
  </si>
  <si>
    <t>ИП Рассохина Л.Е. п.Верховье</t>
  </si>
  <si>
    <t>ПАО "ВымпелКом"г.Орел,ул.Покровская,д.11</t>
  </si>
  <si>
    <t>Утверждаю:</t>
  </si>
  <si>
    <t>2018год</t>
  </si>
  <si>
    <t>Техобслуживание газопровода</t>
  </si>
  <si>
    <t>ООО"СБиС ЭО"г.Орел,ул.Октябрьская 35</t>
  </si>
  <si>
    <t>Права использования"СБиС ЭО"</t>
  </si>
  <si>
    <t>Глава администрации                                            В.А. Корогодина</t>
  </si>
  <si>
    <t>к Порядку  ведения реестров, закупок, товаров, работ, услуг для муниципальных нужд Коньшинского  сельского поселения</t>
  </si>
  <si>
    <t>эл.энергия</t>
  </si>
  <si>
    <t>31,01,2018</t>
  </si>
  <si>
    <t>очистка дорог</t>
  </si>
  <si>
    <t>ИП КФХ Ворогушин А.К.</t>
  </si>
  <si>
    <t>14,02,2018</t>
  </si>
  <si>
    <t>Папка на кольцах</t>
  </si>
  <si>
    <t>ИП Замуруева  М.В.</t>
  </si>
  <si>
    <t>30,01,2018</t>
  </si>
  <si>
    <t>28,02,2018</t>
  </si>
  <si>
    <t>ООО"РН-Карт-Орел" г.Орел,Васильевска</t>
  </si>
  <si>
    <t>02,03,2018</t>
  </si>
  <si>
    <t>ИП Гончаров  А.М. г.Ливны</t>
  </si>
  <si>
    <t>21,03,2018</t>
  </si>
  <si>
    <t>31,03,2018</t>
  </si>
  <si>
    <t>13,04,2018</t>
  </si>
  <si>
    <t>30,04,2018</t>
  </si>
  <si>
    <t>бензин АИ-95-К5</t>
  </si>
  <si>
    <t>Бензин АИ-95-К5</t>
  </si>
  <si>
    <t>12,04,2018</t>
  </si>
  <si>
    <t>Страх.акцион.общ."ВСК"</t>
  </si>
  <si>
    <t>ПАО "ВымпелКом"г.Орел</t>
  </si>
  <si>
    <t>31,05,2018</t>
  </si>
  <si>
    <t>11,04,2018</t>
  </si>
  <si>
    <t>30,06,2018</t>
  </si>
  <si>
    <t>04,07,2018</t>
  </si>
  <si>
    <t>10,07,2018</t>
  </si>
  <si>
    <t>ООО"РН-Карт-Орел" г.Орел,васильевска</t>
  </si>
  <si>
    <t>14,08,2018</t>
  </si>
  <si>
    <t>31,07,2018</t>
  </si>
  <si>
    <t>11,09,2018</t>
  </si>
  <si>
    <t>31,08,2018</t>
  </si>
  <si>
    <t>окашивание дорог</t>
  </si>
  <si>
    <t>18,09,2018</t>
  </si>
  <si>
    <t>09,10,2018</t>
  </si>
  <si>
    <t>30,09,2018</t>
  </si>
  <si>
    <t>услуги редакции</t>
  </si>
  <si>
    <t>АО "Редакция газеты"Наше время"п.Верх</t>
  </si>
  <si>
    <t>23,07,2018</t>
  </si>
  <si>
    <t>09,11,2018</t>
  </si>
  <si>
    <t>31,10,2018</t>
  </si>
  <si>
    <t>ремонт дорог д.Алекс</t>
  </si>
  <si>
    <t>15,11,2018</t>
  </si>
  <si>
    <t>ИП Степанян А.Т.пгт.Покровское</t>
  </si>
  <si>
    <t>Наконечник рулевой</t>
  </si>
  <si>
    <t>06,06,2018</t>
  </si>
  <si>
    <t>Замена наконечников</t>
  </si>
  <si>
    <t>Развал</t>
  </si>
  <si>
    <t>30,11,2018</t>
  </si>
  <si>
    <t>04,12,2018</t>
  </si>
  <si>
    <t>1276,,70</t>
  </si>
  <si>
    <t>запчасти</t>
  </si>
  <si>
    <t>11,12,2018</t>
  </si>
  <si>
    <t>канцтовары</t>
  </si>
  <si>
    <t>Прилепская Евгения Александровна</t>
  </si>
  <si>
    <t>27,12,2018</t>
  </si>
  <si>
    <t>эл.лампочка</t>
  </si>
  <si>
    <t>ИП Фролин А.П.</t>
  </si>
  <si>
    <t>19,12,2018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</si>
</sst>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wrapText="1"/>
    </xf>
    <xf numFmtId="164" fontId="0" fillId="2" borderId="0" xfId="0" applyNumberFormat="1" applyFill="1" applyAlignment="1"/>
    <xf numFmtId="49" fontId="8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14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7" xfId="0" applyFont="1" applyBorder="1"/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2" borderId="16" xfId="0" applyNumberFormat="1" applyFont="1" applyFill="1" applyBorder="1" applyAlignment="1"/>
    <xf numFmtId="49" fontId="8" fillId="0" borderId="7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5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3" fillId="0" borderId="1" xfId="0" applyFont="1" applyBorder="1"/>
    <xf numFmtId="49" fontId="8" fillId="0" borderId="25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49" fontId="12" fillId="0" borderId="29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7"/>
  <sheetViews>
    <sheetView tabSelected="1" topLeftCell="A52" zoomScale="110" zoomScaleNormal="110" workbookViewId="0">
      <selection activeCell="G141" sqref="G141"/>
    </sheetView>
  </sheetViews>
  <sheetFormatPr defaultRowHeight="15" x14ac:dyDescent="0.25"/>
  <cols>
    <col min="1" max="1" width="3.28515625" customWidth="1"/>
    <col min="2" max="2" width="18.42578125" customWidth="1"/>
    <col min="3" max="3" width="7.28515625" style="7" customWidth="1"/>
    <col min="4" max="4" width="6.28515625" style="7" customWidth="1"/>
    <col min="5" max="5" width="10.7109375" style="15" customWidth="1"/>
    <col min="6" max="6" width="35.28515625" customWidth="1"/>
    <col min="7" max="7" width="10.28515625" style="7" customWidth="1"/>
    <col min="8" max="8" width="5.7109375" customWidth="1"/>
  </cols>
  <sheetData>
    <row r="1" spans="1:16" ht="18.75" x14ac:dyDescent="0.3">
      <c r="A1" s="4"/>
      <c r="B1" s="4"/>
      <c r="C1" s="6"/>
      <c r="D1" s="6"/>
      <c r="E1" s="14"/>
      <c r="F1" s="87" t="s">
        <v>9</v>
      </c>
      <c r="G1" s="88"/>
      <c r="H1" s="89"/>
    </row>
    <row r="2" spans="1:16" ht="18.75" customHeight="1" x14ac:dyDescent="0.25">
      <c r="A2" s="90" t="s">
        <v>54</v>
      </c>
      <c r="B2" s="91"/>
      <c r="C2" s="91"/>
      <c r="D2" s="91"/>
      <c r="E2" s="91"/>
      <c r="F2" s="91"/>
      <c r="G2" s="91"/>
      <c r="H2" s="92"/>
    </row>
    <row r="3" spans="1:16" ht="15" customHeight="1" x14ac:dyDescent="0.25">
      <c r="A3" s="93" t="s">
        <v>59</v>
      </c>
      <c r="B3" s="94"/>
      <c r="C3" s="94"/>
      <c r="D3" s="94"/>
      <c r="E3" s="94"/>
      <c r="F3" s="94"/>
      <c r="G3" s="94"/>
      <c r="H3" s="95"/>
    </row>
    <row r="4" spans="1:16" ht="15" customHeight="1" x14ac:dyDescent="0.25">
      <c r="A4" s="96" t="s">
        <v>60</v>
      </c>
      <c r="B4" s="97"/>
      <c r="C4" s="97"/>
      <c r="D4" s="97"/>
      <c r="E4" s="97"/>
      <c r="F4" s="97"/>
      <c r="G4" s="97"/>
      <c r="H4" s="98"/>
    </row>
    <row r="5" spans="1:16" ht="23.25" customHeight="1" x14ac:dyDescent="0.25">
      <c r="A5" s="99"/>
      <c r="B5" s="100"/>
      <c r="C5" s="100"/>
      <c r="D5" s="100"/>
      <c r="E5" s="100"/>
      <c r="F5" s="100"/>
      <c r="G5" s="100"/>
      <c r="H5" s="101"/>
    </row>
    <row r="6" spans="1:16" ht="18.75" x14ac:dyDescent="0.25">
      <c r="A6" s="33" t="s">
        <v>13</v>
      </c>
      <c r="B6" s="33"/>
      <c r="C6" s="33"/>
      <c r="D6" s="33"/>
      <c r="E6" s="36"/>
      <c r="F6" s="33" t="s">
        <v>55</v>
      </c>
      <c r="G6" s="34"/>
      <c r="H6" s="35"/>
    </row>
    <row r="7" spans="1:16" x14ac:dyDescent="0.25">
      <c r="A7" s="102" t="s">
        <v>0</v>
      </c>
      <c r="B7" s="103" t="s">
        <v>1</v>
      </c>
      <c r="C7" s="103"/>
      <c r="D7" s="103"/>
      <c r="E7" s="103"/>
      <c r="F7" s="102" t="s">
        <v>5</v>
      </c>
      <c r="G7" s="105" t="s">
        <v>6</v>
      </c>
      <c r="H7" s="106" t="s">
        <v>7</v>
      </c>
    </row>
    <row r="8" spans="1:16" x14ac:dyDescent="0.25">
      <c r="A8" s="102"/>
      <c r="B8" s="102" t="s">
        <v>2</v>
      </c>
      <c r="C8" s="102" t="s">
        <v>3</v>
      </c>
      <c r="D8" s="102" t="s">
        <v>4</v>
      </c>
      <c r="E8" s="107" t="s">
        <v>8</v>
      </c>
      <c r="F8" s="104"/>
      <c r="G8" s="105"/>
      <c r="H8" s="106"/>
    </row>
    <row r="9" spans="1:16" x14ac:dyDescent="0.25">
      <c r="A9" s="102"/>
      <c r="B9" s="102"/>
      <c r="C9" s="102"/>
      <c r="D9" s="102"/>
      <c r="E9" s="108"/>
      <c r="F9" s="104"/>
      <c r="G9" s="105"/>
      <c r="H9" s="106"/>
    </row>
    <row r="10" spans="1:16" x14ac:dyDescent="0.25">
      <c r="A10" s="102"/>
      <c r="B10" s="102"/>
      <c r="C10" s="102"/>
      <c r="D10" s="102"/>
      <c r="E10" s="108"/>
      <c r="F10" s="104"/>
      <c r="G10" s="105"/>
      <c r="H10" s="106"/>
    </row>
    <row r="11" spans="1:16" ht="29.45" customHeight="1" thickBot="1" x14ac:dyDescent="0.3">
      <c r="A11" s="102"/>
      <c r="B11" s="102"/>
      <c r="C11" s="102"/>
      <c r="D11" s="102"/>
      <c r="E11" s="109"/>
      <c r="F11" s="104"/>
      <c r="G11" s="105"/>
      <c r="H11" s="106"/>
    </row>
    <row r="12" spans="1:16" ht="21" customHeight="1" thickBot="1" x14ac:dyDescent="0.3">
      <c r="A12" s="84" t="s">
        <v>41</v>
      </c>
      <c r="B12" s="85"/>
      <c r="C12" s="85"/>
      <c r="D12" s="85"/>
      <c r="E12" s="85"/>
      <c r="F12" s="85"/>
      <c r="G12" s="85"/>
      <c r="H12" s="86"/>
    </row>
    <row r="13" spans="1:16" ht="20.45" customHeight="1" thickBot="1" x14ac:dyDescent="0.3">
      <c r="A13" s="110" t="s">
        <v>39</v>
      </c>
      <c r="B13" s="111"/>
      <c r="C13" s="111"/>
      <c r="D13" s="111"/>
      <c r="E13" s="111"/>
      <c r="F13" s="111"/>
      <c r="G13" s="111"/>
      <c r="H13" s="112"/>
    </row>
    <row r="14" spans="1:16" ht="15.75" thickBot="1" x14ac:dyDescent="0.3">
      <c r="A14" s="41">
        <v>1</v>
      </c>
      <c r="B14" s="57" t="s">
        <v>61</v>
      </c>
      <c r="C14" s="40">
        <v>5.9336900000000004</v>
      </c>
      <c r="D14" s="40">
        <v>62.7</v>
      </c>
      <c r="E14" s="55">
        <v>372.34</v>
      </c>
      <c r="F14" s="40" t="s">
        <v>19</v>
      </c>
      <c r="G14" s="12">
        <v>43111</v>
      </c>
      <c r="H14" s="74"/>
    </row>
    <row r="15" spans="1:16" ht="15.75" thickBot="1" x14ac:dyDescent="0.3">
      <c r="A15" s="44"/>
      <c r="B15" s="45" t="s">
        <v>16</v>
      </c>
      <c r="C15" s="30"/>
      <c r="D15" s="30"/>
      <c r="E15" s="26">
        <f>SUM(E14:E14)</f>
        <v>372.34</v>
      </c>
      <c r="F15" s="30"/>
      <c r="G15" s="46"/>
      <c r="H15" s="29"/>
    </row>
    <row r="16" spans="1:16" ht="21" customHeight="1" thickBot="1" x14ac:dyDescent="0.3">
      <c r="A16" s="119" t="s">
        <v>40</v>
      </c>
      <c r="B16" s="120"/>
      <c r="C16" s="120"/>
      <c r="D16" s="120"/>
      <c r="E16" s="120"/>
      <c r="F16" s="120"/>
      <c r="G16" s="120"/>
      <c r="H16" s="121"/>
      <c r="K16" s="76"/>
      <c r="L16" s="76"/>
      <c r="M16" s="76"/>
      <c r="N16" s="76"/>
      <c r="O16" s="76"/>
      <c r="P16" s="76"/>
    </row>
    <row r="17" spans="1:16" ht="19.5" thickBot="1" x14ac:dyDescent="0.3">
      <c r="A17" s="116" t="s">
        <v>39</v>
      </c>
      <c r="B17" s="117"/>
      <c r="C17" s="117"/>
      <c r="D17" s="117"/>
      <c r="E17" s="117"/>
      <c r="F17" s="117"/>
      <c r="G17" s="117"/>
      <c r="H17" s="118"/>
      <c r="K17" s="76"/>
      <c r="L17" s="76"/>
      <c r="M17" s="76"/>
      <c r="N17" s="76"/>
      <c r="O17" s="76"/>
      <c r="P17" s="76"/>
    </row>
    <row r="18" spans="1:16" x14ac:dyDescent="0.25">
      <c r="A18" s="41">
        <v>1</v>
      </c>
      <c r="B18" s="40" t="s">
        <v>63</v>
      </c>
      <c r="C18" s="40">
        <v>626.42999999999995</v>
      </c>
      <c r="D18" s="40">
        <v>29.08</v>
      </c>
      <c r="E18" s="55">
        <v>18216.580000000002</v>
      </c>
      <c r="F18" s="40" t="s">
        <v>64</v>
      </c>
      <c r="G18" s="20" t="s">
        <v>65</v>
      </c>
      <c r="H18" s="5"/>
    </row>
    <row r="19" spans="1:16" x14ac:dyDescent="0.25">
      <c r="A19" s="41">
        <v>2</v>
      </c>
      <c r="B19" s="40" t="s">
        <v>47</v>
      </c>
      <c r="C19" s="40">
        <v>7.1098999999999997</v>
      </c>
      <c r="D19" s="40">
        <v>200</v>
      </c>
      <c r="E19" s="55">
        <v>1421.98</v>
      </c>
      <c r="F19" s="40" t="s">
        <v>19</v>
      </c>
      <c r="G19" s="12" t="s">
        <v>62</v>
      </c>
      <c r="H19" s="5"/>
    </row>
    <row r="20" spans="1:16" x14ac:dyDescent="0.25">
      <c r="A20" s="41">
        <v>3</v>
      </c>
      <c r="B20" s="57" t="s">
        <v>22</v>
      </c>
      <c r="C20" s="40">
        <v>4756.8900000000003</v>
      </c>
      <c r="D20" s="40">
        <v>0.67400000000000004</v>
      </c>
      <c r="E20" s="60">
        <v>3783.25</v>
      </c>
      <c r="F20" s="40" t="s">
        <v>20</v>
      </c>
      <c r="G20" s="12" t="s">
        <v>62</v>
      </c>
      <c r="H20" s="74"/>
    </row>
    <row r="21" spans="1:16" x14ac:dyDescent="0.25">
      <c r="A21" s="41">
        <v>4</v>
      </c>
      <c r="B21" s="57" t="s">
        <v>23</v>
      </c>
      <c r="C21" s="40">
        <v>203.69</v>
      </c>
      <c r="D21" s="40">
        <v>0.67400000000000004</v>
      </c>
      <c r="E21" s="60">
        <v>162</v>
      </c>
      <c r="F21" s="40" t="s">
        <v>20</v>
      </c>
      <c r="G21" s="12" t="s">
        <v>62</v>
      </c>
      <c r="H21" s="74"/>
    </row>
    <row r="22" spans="1:16" x14ac:dyDescent="0.25">
      <c r="A22" s="41">
        <v>5</v>
      </c>
      <c r="B22" s="40" t="s">
        <v>21</v>
      </c>
      <c r="C22" s="40">
        <v>1338.29</v>
      </c>
      <c r="D22" s="40">
        <v>1</v>
      </c>
      <c r="E22" s="55">
        <v>1338.29</v>
      </c>
      <c r="F22" s="52" t="s">
        <v>15</v>
      </c>
      <c r="G22" s="12" t="s">
        <v>62</v>
      </c>
      <c r="H22" s="81"/>
    </row>
    <row r="23" spans="1:16" ht="15.75" thickBot="1" x14ac:dyDescent="0.3">
      <c r="A23" s="41">
        <v>6</v>
      </c>
      <c r="B23" s="58" t="s">
        <v>24</v>
      </c>
      <c r="C23" s="43">
        <v>717.2</v>
      </c>
      <c r="D23" s="40">
        <v>0.67400000000000004</v>
      </c>
      <c r="E23" s="61">
        <v>570.4</v>
      </c>
      <c r="F23" s="43" t="s">
        <v>20</v>
      </c>
      <c r="G23" s="12">
        <v>43159</v>
      </c>
      <c r="H23" s="74"/>
    </row>
    <row r="24" spans="1:16" ht="15.75" thickBot="1" x14ac:dyDescent="0.3">
      <c r="A24" s="44"/>
      <c r="B24" s="47" t="s">
        <v>16</v>
      </c>
      <c r="C24" s="25"/>
      <c r="D24" s="25"/>
      <c r="E24" s="26">
        <f>SUM(E18:E23)</f>
        <v>25492.500000000004</v>
      </c>
      <c r="F24" s="27"/>
      <c r="G24" s="28"/>
      <c r="H24" s="29"/>
    </row>
    <row r="25" spans="1:16" ht="21" thickBot="1" x14ac:dyDescent="0.3">
      <c r="A25" s="113" t="s">
        <v>14</v>
      </c>
      <c r="B25" s="114"/>
      <c r="C25" s="114"/>
      <c r="D25" s="114"/>
      <c r="E25" s="114"/>
      <c r="F25" s="114"/>
      <c r="G25" s="114"/>
      <c r="H25" s="115"/>
    </row>
    <row r="26" spans="1:16" ht="19.5" thickBot="1" x14ac:dyDescent="0.3">
      <c r="A26" s="110" t="s">
        <v>39</v>
      </c>
      <c r="B26" s="111"/>
      <c r="C26" s="111"/>
      <c r="D26" s="111"/>
      <c r="E26" s="111"/>
      <c r="F26" s="111"/>
      <c r="G26" s="111"/>
      <c r="H26" s="112"/>
    </row>
    <row r="27" spans="1:16" x14ac:dyDescent="0.25">
      <c r="A27" s="41">
        <v>1</v>
      </c>
      <c r="B27" s="37" t="s">
        <v>66</v>
      </c>
      <c r="C27" s="38">
        <v>65</v>
      </c>
      <c r="D27" s="38">
        <v>1</v>
      </c>
      <c r="E27" s="39">
        <v>65</v>
      </c>
      <c r="F27" s="40" t="s">
        <v>67</v>
      </c>
      <c r="G27" s="12" t="s">
        <v>68</v>
      </c>
      <c r="H27" s="74"/>
    </row>
    <row r="28" spans="1:16" x14ac:dyDescent="0.25">
      <c r="A28" s="41">
        <v>2</v>
      </c>
      <c r="B28" s="57" t="s">
        <v>22</v>
      </c>
      <c r="C28" s="40">
        <v>4754.5600000000004</v>
      </c>
      <c r="D28" s="40">
        <v>1.587</v>
      </c>
      <c r="E28" s="60">
        <v>8903.68</v>
      </c>
      <c r="F28" s="40" t="s">
        <v>20</v>
      </c>
      <c r="G28" s="12" t="s">
        <v>69</v>
      </c>
      <c r="H28" s="74"/>
    </row>
    <row r="29" spans="1:16" x14ac:dyDescent="0.25">
      <c r="A29" s="41">
        <v>3</v>
      </c>
      <c r="B29" s="57" t="s">
        <v>23</v>
      </c>
      <c r="C29" s="40">
        <v>203.69</v>
      </c>
      <c r="D29" s="40">
        <v>1.587</v>
      </c>
      <c r="E29" s="60">
        <v>381.45</v>
      </c>
      <c r="F29" s="40" t="s">
        <v>20</v>
      </c>
      <c r="G29" s="12" t="s">
        <v>69</v>
      </c>
      <c r="H29" s="74"/>
    </row>
    <row r="30" spans="1:16" x14ac:dyDescent="0.25">
      <c r="A30" s="41">
        <v>4</v>
      </c>
      <c r="B30" s="58" t="s">
        <v>24</v>
      </c>
      <c r="C30" s="43">
        <v>717.2</v>
      </c>
      <c r="D30" s="40">
        <v>1.587</v>
      </c>
      <c r="E30" s="61">
        <v>1343.08</v>
      </c>
      <c r="F30" s="43" t="s">
        <v>20</v>
      </c>
      <c r="G30" s="12" t="s">
        <v>69</v>
      </c>
      <c r="H30" s="74"/>
    </row>
    <row r="31" spans="1:16" x14ac:dyDescent="0.25">
      <c r="A31" s="41">
        <v>5</v>
      </c>
      <c r="B31" s="40" t="s">
        <v>47</v>
      </c>
      <c r="C31" s="40">
        <v>7.2267000000000001</v>
      </c>
      <c r="D31" s="40">
        <v>176</v>
      </c>
      <c r="E31" s="55">
        <v>1271.9000000000001</v>
      </c>
      <c r="F31" s="40" t="s">
        <v>19</v>
      </c>
      <c r="G31" s="12" t="s">
        <v>69</v>
      </c>
      <c r="H31" s="74"/>
    </row>
    <row r="32" spans="1:16" x14ac:dyDescent="0.25">
      <c r="A32" s="41">
        <v>6</v>
      </c>
      <c r="B32" s="40" t="s">
        <v>21</v>
      </c>
      <c r="C32" s="40">
        <v>1487.98</v>
      </c>
      <c r="D32" s="40">
        <v>1</v>
      </c>
      <c r="E32" s="55">
        <v>1487.98</v>
      </c>
      <c r="F32" s="52" t="s">
        <v>15</v>
      </c>
      <c r="G32" s="12" t="s">
        <v>69</v>
      </c>
      <c r="H32" s="74"/>
    </row>
    <row r="33" spans="1:8" x14ac:dyDescent="0.25">
      <c r="A33" s="41">
        <v>7</v>
      </c>
      <c r="B33" s="40" t="s">
        <v>78</v>
      </c>
      <c r="C33" s="40">
        <v>40.5</v>
      </c>
      <c r="D33" s="40">
        <v>70</v>
      </c>
      <c r="E33" s="55">
        <v>2835</v>
      </c>
      <c r="F33" s="40" t="s">
        <v>70</v>
      </c>
      <c r="G33" s="12" t="s">
        <v>69</v>
      </c>
      <c r="H33" s="74"/>
    </row>
    <row r="34" spans="1:8" x14ac:dyDescent="0.25">
      <c r="A34" s="41">
        <v>8</v>
      </c>
      <c r="B34" s="40" t="s">
        <v>63</v>
      </c>
      <c r="C34" s="40">
        <v>626.42999999999995</v>
      </c>
      <c r="D34" s="40">
        <v>29.08</v>
      </c>
      <c r="E34" s="55">
        <v>18216.580000000002</v>
      </c>
      <c r="F34" s="40" t="s">
        <v>64</v>
      </c>
      <c r="G34" s="12" t="s">
        <v>71</v>
      </c>
      <c r="H34" s="75"/>
    </row>
    <row r="35" spans="1:8" ht="15.75" thickBot="1" x14ac:dyDescent="0.3">
      <c r="A35" s="82" t="s">
        <v>35</v>
      </c>
      <c r="B35" s="40" t="s">
        <v>17</v>
      </c>
      <c r="C35" s="40">
        <v>500</v>
      </c>
      <c r="D35" s="40">
        <v>1</v>
      </c>
      <c r="E35" s="55">
        <v>500</v>
      </c>
      <c r="F35" s="40" t="s">
        <v>72</v>
      </c>
      <c r="G35" s="12" t="s">
        <v>73</v>
      </c>
      <c r="H35" s="74"/>
    </row>
    <row r="36" spans="1:8" ht="15.75" thickBot="1" x14ac:dyDescent="0.3">
      <c r="A36" s="23"/>
      <c r="B36" s="47" t="s">
        <v>16</v>
      </c>
      <c r="C36" s="25"/>
      <c r="D36" s="25"/>
      <c r="E36" s="48">
        <f>SUM(E27:E35)</f>
        <v>35004.67</v>
      </c>
      <c r="F36" s="27"/>
      <c r="G36" s="28"/>
      <c r="H36" s="29"/>
    </row>
    <row r="37" spans="1:8" ht="21" thickBot="1" x14ac:dyDescent="0.3">
      <c r="A37" s="113" t="s">
        <v>38</v>
      </c>
      <c r="B37" s="114"/>
      <c r="C37" s="114"/>
      <c r="D37" s="114"/>
      <c r="E37" s="114"/>
      <c r="F37" s="114"/>
      <c r="G37" s="114"/>
      <c r="H37" s="115"/>
    </row>
    <row r="38" spans="1:8" ht="19.5" thickBot="1" x14ac:dyDescent="0.3">
      <c r="A38" s="110" t="s">
        <v>39</v>
      </c>
      <c r="B38" s="111"/>
      <c r="C38" s="111"/>
      <c r="D38" s="111"/>
      <c r="E38" s="111"/>
      <c r="F38" s="111"/>
      <c r="G38" s="111"/>
      <c r="H38" s="112"/>
    </row>
    <row r="39" spans="1:8" x14ac:dyDescent="0.25">
      <c r="A39" s="41">
        <v>1</v>
      </c>
      <c r="B39" s="40" t="s">
        <v>10</v>
      </c>
      <c r="C39" s="40">
        <v>600</v>
      </c>
      <c r="D39" s="40">
        <v>1</v>
      </c>
      <c r="E39" s="55">
        <v>600</v>
      </c>
      <c r="F39" s="40" t="s">
        <v>81</v>
      </c>
      <c r="G39" s="12" t="s">
        <v>75</v>
      </c>
      <c r="H39" s="74"/>
    </row>
    <row r="40" spans="1:8" x14ac:dyDescent="0.25">
      <c r="A40" s="41">
        <v>2</v>
      </c>
      <c r="B40" s="40" t="s">
        <v>21</v>
      </c>
      <c r="C40" s="55">
        <v>1617.37</v>
      </c>
      <c r="D40" s="40">
        <v>1</v>
      </c>
      <c r="E40" s="55">
        <v>1617.37</v>
      </c>
      <c r="F40" s="52" t="s">
        <v>15</v>
      </c>
      <c r="G40" s="12" t="s">
        <v>74</v>
      </c>
      <c r="H40" s="74"/>
    </row>
    <row r="41" spans="1:8" x14ac:dyDescent="0.25">
      <c r="A41" s="83" t="s">
        <v>30</v>
      </c>
      <c r="B41" s="40" t="s">
        <v>78</v>
      </c>
      <c r="C41" s="40">
        <v>40.5</v>
      </c>
      <c r="D41" s="40">
        <v>60</v>
      </c>
      <c r="E41" s="55">
        <v>2430</v>
      </c>
      <c r="F41" s="40" t="s">
        <v>70</v>
      </c>
      <c r="G41" s="12" t="s">
        <v>74</v>
      </c>
      <c r="H41" s="74"/>
    </row>
    <row r="42" spans="1:8" x14ac:dyDescent="0.25">
      <c r="A42" s="83" t="s">
        <v>31</v>
      </c>
      <c r="B42" s="40" t="s">
        <v>61</v>
      </c>
      <c r="C42" s="40">
        <v>7.0223000000000004</v>
      </c>
      <c r="D42" s="40">
        <v>219</v>
      </c>
      <c r="E42" s="55">
        <v>1537.89</v>
      </c>
      <c r="F42" s="40" t="s">
        <v>19</v>
      </c>
      <c r="G42" s="12" t="s">
        <v>74</v>
      </c>
      <c r="H42" s="74"/>
    </row>
    <row r="43" spans="1:8" x14ac:dyDescent="0.25">
      <c r="A43" s="49" t="s">
        <v>32</v>
      </c>
      <c r="B43" s="57" t="s">
        <v>22</v>
      </c>
      <c r="C43" s="40">
        <v>4758.6400000000003</v>
      </c>
      <c r="D43" s="40">
        <v>1.3959999999999999</v>
      </c>
      <c r="E43" s="60">
        <v>7838.81</v>
      </c>
      <c r="F43" s="40" t="s">
        <v>20</v>
      </c>
      <c r="G43" s="12" t="s">
        <v>74</v>
      </c>
      <c r="H43" s="73"/>
    </row>
    <row r="44" spans="1:8" x14ac:dyDescent="0.25">
      <c r="A44" s="49" t="s">
        <v>33</v>
      </c>
      <c r="B44" s="57" t="s">
        <v>23</v>
      </c>
      <c r="C44" s="40">
        <v>203.69</v>
      </c>
      <c r="D44" s="40">
        <v>1.3959999999999999</v>
      </c>
      <c r="E44" s="60">
        <v>335.53</v>
      </c>
      <c r="F44" s="40" t="s">
        <v>20</v>
      </c>
      <c r="G44" s="12" t="s">
        <v>74</v>
      </c>
      <c r="H44" s="73"/>
    </row>
    <row r="45" spans="1:8" ht="15.75" thickBot="1" x14ac:dyDescent="0.3">
      <c r="A45" s="49" t="s">
        <v>34</v>
      </c>
      <c r="B45" s="58" t="s">
        <v>24</v>
      </c>
      <c r="C45" s="43">
        <v>717.2</v>
      </c>
      <c r="D45" s="40">
        <v>1.3959999999999999</v>
      </c>
      <c r="E45" s="61">
        <v>1001.21</v>
      </c>
      <c r="F45" s="43" t="s">
        <v>20</v>
      </c>
      <c r="G45" s="12" t="s">
        <v>74</v>
      </c>
      <c r="H45" s="73"/>
    </row>
    <row r="46" spans="1:8" ht="16.5" thickBot="1" x14ac:dyDescent="0.3">
      <c r="A46" s="23"/>
      <c r="B46" s="24" t="s">
        <v>26</v>
      </c>
      <c r="C46" s="25"/>
      <c r="D46" s="50"/>
      <c r="E46" s="48">
        <f>SUM(E39:E45)</f>
        <v>15360.810000000001</v>
      </c>
      <c r="F46" s="27"/>
      <c r="G46" s="28"/>
      <c r="H46" s="29"/>
    </row>
    <row r="47" spans="1:8" ht="21" thickBot="1" x14ac:dyDescent="0.3">
      <c r="A47" s="113" t="s">
        <v>48</v>
      </c>
      <c r="B47" s="114"/>
      <c r="C47" s="114"/>
      <c r="D47" s="114"/>
      <c r="E47" s="114"/>
      <c r="F47" s="114"/>
      <c r="G47" s="114"/>
      <c r="H47" s="115"/>
    </row>
    <row r="48" spans="1:8" ht="19.5" thickBot="1" x14ac:dyDescent="0.3">
      <c r="A48" s="110" t="s">
        <v>39</v>
      </c>
      <c r="B48" s="111"/>
      <c r="C48" s="111"/>
      <c r="D48" s="111"/>
      <c r="E48" s="111"/>
      <c r="F48" s="111"/>
      <c r="G48" s="111"/>
      <c r="H48" s="112"/>
    </row>
    <row r="49" spans="1:14" x14ac:dyDescent="0.25">
      <c r="A49" s="41">
        <v>1</v>
      </c>
      <c r="B49" s="40" t="s">
        <v>18</v>
      </c>
      <c r="C49" s="40">
        <v>2852.94</v>
      </c>
      <c r="D49" s="40">
        <v>1</v>
      </c>
      <c r="E49" s="55">
        <v>2852.94</v>
      </c>
      <c r="F49" s="40" t="s">
        <v>80</v>
      </c>
      <c r="G49" s="12">
        <v>43245</v>
      </c>
      <c r="H49" s="78"/>
      <c r="I49" s="8"/>
      <c r="J49" s="77"/>
      <c r="K49" s="77"/>
      <c r="L49" s="77"/>
      <c r="M49" s="77"/>
      <c r="N49" s="8"/>
    </row>
    <row r="50" spans="1:14" x14ac:dyDescent="0.25">
      <c r="A50" s="41">
        <v>2</v>
      </c>
      <c r="B50" s="40" t="s">
        <v>63</v>
      </c>
      <c r="C50" s="40">
        <v>626.42999999999995</v>
      </c>
      <c r="D50" s="40">
        <v>101.792</v>
      </c>
      <c r="E50" s="55">
        <v>63765.94</v>
      </c>
      <c r="F50" s="40" t="s">
        <v>64</v>
      </c>
      <c r="G50" s="12" t="s">
        <v>79</v>
      </c>
      <c r="H50" s="78"/>
      <c r="I50" s="8"/>
      <c r="J50" s="77"/>
      <c r="K50" s="77"/>
      <c r="L50" s="77"/>
      <c r="M50" s="77"/>
      <c r="N50" s="8"/>
    </row>
    <row r="51" spans="1:14" x14ac:dyDescent="0.25">
      <c r="A51" s="41">
        <v>3</v>
      </c>
      <c r="B51" s="40" t="s">
        <v>10</v>
      </c>
      <c r="C51" s="40">
        <v>600</v>
      </c>
      <c r="D51" s="40">
        <v>1</v>
      </c>
      <c r="E51" s="55">
        <v>600</v>
      </c>
      <c r="F51" s="40" t="s">
        <v>81</v>
      </c>
      <c r="G51" s="12">
        <v>43235</v>
      </c>
      <c r="H51" s="74"/>
    </row>
    <row r="52" spans="1:14" x14ac:dyDescent="0.25">
      <c r="A52" s="41">
        <v>4</v>
      </c>
      <c r="B52" s="57" t="s">
        <v>22</v>
      </c>
      <c r="C52" s="40">
        <v>4758.6400000000003</v>
      </c>
      <c r="D52" s="40">
        <v>0.4</v>
      </c>
      <c r="E52" s="60">
        <v>2246.08</v>
      </c>
      <c r="F52" s="40" t="s">
        <v>20</v>
      </c>
      <c r="G52" s="12" t="s">
        <v>76</v>
      </c>
      <c r="H52" s="74"/>
    </row>
    <row r="53" spans="1:14" x14ac:dyDescent="0.25">
      <c r="A53" s="41">
        <v>5</v>
      </c>
      <c r="B53" s="57" t="s">
        <v>23</v>
      </c>
      <c r="C53" s="40">
        <v>203.69</v>
      </c>
      <c r="D53" s="40">
        <v>0.4</v>
      </c>
      <c r="E53" s="60">
        <v>96.15</v>
      </c>
      <c r="F53" s="40" t="s">
        <v>20</v>
      </c>
      <c r="G53" s="12" t="s">
        <v>76</v>
      </c>
      <c r="H53" s="74"/>
    </row>
    <row r="54" spans="1:14" x14ac:dyDescent="0.25">
      <c r="A54" s="41">
        <v>6</v>
      </c>
      <c r="B54" s="58" t="s">
        <v>24</v>
      </c>
      <c r="C54" s="43">
        <v>717.2</v>
      </c>
      <c r="D54" s="40">
        <v>0.4</v>
      </c>
      <c r="E54" s="61">
        <v>338.52</v>
      </c>
      <c r="F54" s="43" t="s">
        <v>20</v>
      </c>
      <c r="G54" s="12" t="s">
        <v>76</v>
      </c>
      <c r="H54" s="74"/>
    </row>
    <row r="55" spans="1:14" x14ac:dyDescent="0.25">
      <c r="A55" s="82" t="s">
        <v>33</v>
      </c>
      <c r="B55" s="40" t="s">
        <v>49</v>
      </c>
      <c r="C55" s="40">
        <v>7.3776999999999999</v>
      </c>
      <c r="D55" s="40">
        <v>204</v>
      </c>
      <c r="E55" s="55">
        <v>1505.07</v>
      </c>
      <c r="F55" s="40" t="s">
        <v>19</v>
      </c>
      <c r="G55" s="12" t="s">
        <v>76</v>
      </c>
      <c r="H55" s="74"/>
    </row>
    <row r="56" spans="1:14" x14ac:dyDescent="0.25">
      <c r="A56" s="82" t="s">
        <v>34</v>
      </c>
      <c r="B56" s="40" t="s">
        <v>21</v>
      </c>
      <c r="C56" s="55">
        <v>1241.8900000000001</v>
      </c>
      <c r="D56" s="40">
        <v>1</v>
      </c>
      <c r="E56" s="55">
        <v>1241.8900000000001</v>
      </c>
      <c r="F56" s="52" t="s">
        <v>15</v>
      </c>
      <c r="G56" s="12" t="s">
        <v>76</v>
      </c>
      <c r="H56" s="74"/>
    </row>
    <row r="57" spans="1:14" ht="15.75" thickBot="1" x14ac:dyDescent="0.3">
      <c r="A57" s="82" t="s">
        <v>35</v>
      </c>
      <c r="B57" s="40" t="s">
        <v>77</v>
      </c>
      <c r="C57" s="40">
        <v>40.5</v>
      </c>
      <c r="D57" s="40">
        <v>60</v>
      </c>
      <c r="E57" s="55">
        <v>2430</v>
      </c>
      <c r="F57" s="40" t="s">
        <v>70</v>
      </c>
      <c r="G57" s="12" t="s">
        <v>76</v>
      </c>
      <c r="H57" s="74"/>
    </row>
    <row r="58" spans="1:14" ht="16.5" thickBot="1" x14ac:dyDescent="0.3">
      <c r="A58" s="23"/>
      <c r="B58" s="24" t="s">
        <v>16</v>
      </c>
      <c r="C58" s="25"/>
      <c r="D58" s="25"/>
      <c r="E58" s="26">
        <f>SUM(E49:E57)</f>
        <v>75076.590000000011</v>
      </c>
      <c r="F58" s="27"/>
      <c r="G58" s="28"/>
      <c r="H58" s="29"/>
    </row>
    <row r="59" spans="1:14" ht="21" thickBot="1" x14ac:dyDescent="0.3">
      <c r="A59" s="113" t="s">
        <v>37</v>
      </c>
      <c r="B59" s="114"/>
      <c r="C59" s="114"/>
      <c r="D59" s="114"/>
      <c r="E59" s="114"/>
      <c r="F59" s="114"/>
      <c r="G59" s="114"/>
      <c r="H59" s="115"/>
    </row>
    <row r="60" spans="1:14" ht="19.5" thickBot="1" x14ac:dyDescent="0.3">
      <c r="A60" s="110" t="s">
        <v>39</v>
      </c>
      <c r="B60" s="111"/>
      <c r="C60" s="111"/>
      <c r="D60" s="111"/>
      <c r="E60" s="111"/>
      <c r="F60" s="111"/>
      <c r="G60" s="111"/>
      <c r="H60" s="112"/>
    </row>
    <row r="61" spans="1:14" ht="25.5" x14ac:dyDescent="0.25">
      <c r="A61" s="41">
        <v>1</v>
      </c>
      <c r="B61" s="37" t="s">
        <v>56</v>
      </c>
      <c r="C61" s="38">
        <v>2439.3000000000002</v>
      </c>
      <c r="D61" s="38">
        <v>1</v>
      </c>
      <c r="E61" s="39">
        <v>2439.3000000000002</v>
      </c>
      <c r="F61" s="40" t="s">
        <v>51</v>
      </c>
      <c r="G61" s="12" t="s">
        <v>83</v>
      </c>
      <c r="H61" s="74"/>
    </row>
    <row r="62" spans="1:14" x14ac:dyDescent="0.25">
      <c r="A62" s="41">
        <v>2</v>
      </c>
      <c r="B62" s="40" t="s">
        <v>21</v>
      </c>
      <c r="C62" s="40">
        <v>1246.96</v>
      </c>
      <c r="D62" s="40">
        <v>1</v>
      </c>
      <c r="E62" s="55">
        <v>1246.96</v>
      </c>
      <c r="F62" s="52" t="s">
        <v>15</v>
      </c>
      <c r="G62" s="12" t="s">
        <v>82</v>
      </c>
      <c r="H62" s="74"/>
    </row>
    <row r="63" spans="1:14" x14ac:dyDescent="0.25">
      <c r="A63" s="41">
        <v>3</v>
      </c>
      <c r="B63" s="40" t="s">
        <v>12</v>
      </c>
      <c r="C63" s="40">
        <v>4.46</v>
      </c>
      <c r="D63" s="40">
        <v>1</v>
      </c>
      <c r="E63" s="55">
        <v>4.46</v>
      </c>
      <c r="F63" s="52" t="s">
        <v>15</v>
      </c>
      <c r="G63" s="12" t="s">
        <v>82</v>
      </c>
      <c r="H63" s="74"/>
    </row>
    <row r="64" spans="1:14" x14ac:dyDescent="0.25">
      <c r="A64" s="41">
        <v>4</v>
      </c>
      <c r="B64" s="40" t="s">
        <v>49</v>
      </c>
      <c r="C64" s="40">
        <v>7.1075999999999997</v>
      </c>
      <c r="D64" s="40">
        <v>80</v>
      </c>
      <c r="E64" s="55">
        <v>568.61</v>
      </c>
      <c r="F64" s="40" t="s">
        <v>19</v>
      </c>
      <c r="G64" s="12" t="s">
        <v>82</v>
      </c>
      <c r="H64" s="74"/>
    </row>
    <row r="65" spans="1:11" x14ac:dyDescent="0.25">
      <c r="A65" s="13" t="s">
        <v>31</v>
      </c>
      <c r="B65" s="40" t="s">
        <v>77</v>
      </c>
      <c r="C65" s="40">
        <v>41.37</v>
      </c>
      <c r="D65" s="40">
        <v>70</v>
      </c>
      <c r="E65" s="55">
        <v>2896</v>
      </c>
      <c r="F65" s="40" t="s">
        <v>70</v>
      </c>
      <c r="G65" s="12" t="s">
        <v>82</v>
      </c>
      <c r="H65" s="74"/>
    </row>
    <row r="66" spans="1:11" x14ac:dyDescent="0.25">
      <c r="A66" s="42" t="s">
        <v>32</v>
      </c>
      <c r="B66" s="57" t="s">
        <v>22</v>
      </c>
      <c r="C66" s="40">
        <v>4767.95</v>
      </c>
      <c r="D66" s="40">
        <v>0.14799999999999999</v>
      </c>
      <c r="E66" s="60">
        <v>832.68</v>
      </c>
      <c r="F66" s="40" t="s">
        <v>20</v>
      </c>
      <c r="G66" s="12" t="s">
        <v>82</v>
      </c>
      <c r="H66" s="79"/>
    </row>
    <row r="67" spans="1:11" x14ac:dyDescent="0.25">
      <c r="A67" s="42" t="s">
        <v>33</v>
      </c>
      <c r="B67" s="57" t="s">
        <v>23</v>
      </c>
      <c r="C67" s="40">
        <v>203.69</v>
      </c>
      <c r="D67" s="40">
        <v>0.14799999999999999</v>
      </c>
      <c r="E67" s="60">
        <v>35.58</v>
      </c>
      <c r="F67" s="40" t="s">
        <v>20</v>
      </c>
      <c r="G67" s="12" t="s">
        <v>82</v>
      </c>
      <c r="H67" s="73"/>
    </row>
    <row r="68" spans="1:11" x14ac:dyDescent="0.25">
      <c r="A68" s="42" t="s">
        <v>34</v>
      </c>
      <c r="B68" s="58" t="s">
        <v>24</v>
      </c>
      <c r="C68" s="43">
        <v>717.2</v>
      </c>
      <c r="D68" s="40">
        <v>0.14799999999999999</v>
      </c>
      <c r="E68" s="61">
        <v>993.52</v>
      </c>
      <c r="F68" s="43" t="s">
        <v>20</v>
      </c>
      <c r="G68" s="12" t="s">
        <v>82</v>
      </c>
      <c r="H68" s="73"/>
    </row>
    <row r="69" spans="1:11" ht="15.75" thickBot="1" x14ac:dyDescent="0.3">
      <c r="A69" s="42" t="s">
        <v>35</v>
      </c>
      <c r="B69" s="40" t="s">
        <v>10</v>
      </c>
      <c r="C69" s="40">
        <v>600</v>
      </c>
      <c r="D69" s="40">
        <v>1</v>
      </c>
      <c r="E69" s="55">
        <v>600</v>
      </c>
      <c r="F69" s="40" t="s">
        <v>81</v>
      </c>
      <c r="G69" s="12">
        <v>43264</v>
      </c>
      <c r="H69" s="73"/>
    </row>
    <row r="70" spans="1:11" ht="16.5" thickBot="1" x14ac:dyDescent="0.3">
      <c r="A70" s="23"/>
      <c r="B70" s="24" t="s">
        <v>16</v>
      </c>
      <c r="C70" s="25"/>
      <c r="D70" s="25"/>
      <c r="E70" s="26">
        <f>SUM(E61:E69)</f>
        <v>9617.11</v>
      </c>
      <c r="F70" s="27"/>
      <c r="G70" s="28"/>
      <c r="H70" s="29"/>
    </row>
    <row r="71" spans="1:11" ht="21.6" customHeight="1" thickBot="1" x14ac:dyDescent="0.3">
      <c r="A71" s="113" t="s">
        <v>27</v>
      </c>
      <c r="B71" s="114"/>
      <c r="C71" s="114"/>
      <c r="D71" s="114"/>
      <c r="E71" s="114"/>
      <c r="F71" s="114"/>
      <c r="G71" s="114"/>
      <c r="H71" s="115"/>
    </row>
    <row r="72" spans="1:11" ht="22.15" customHeight="1" thickBot="1" x14ac:dyDescent="0.3">
      <c r="A72" s="110" t="s">
        <v>39</v>
      </c>
      <c r="B72" s="111"/>
      <c r="C72" s="111"/>
      <c r="D72" s="111"/>
      <c r="E72" s="111"/>
      <c r="F72" s="111"/>
      <c r="G72" s="111"/>
      <c r="H72" s="112"/>
    </row>
    <row r="73" spans="1:11" x14ac:dyDescent="0.25">
      <c r="A73" s="16" t="s">
        <v>11</v>
      </c>
      <c r="B73" s="51" t="s">
        <v>58</v>
      </c>
      <c r="C73" s="51">
        <v>3500</v>
      </c>
      <c r="D73" s="51">
        <v>1</v>
      </c>
      <c r="E73" s="54">
        <v>3500</v>
      </c>
      <c r="F73" s="40" t="s">
        <v>57</v>
      </c>
      <c r="G73" s="11" t="s">
        <v>85</v>
      </c>
      <c r="H73" s="17"/>
    </row>
    <row r="74" spans="1:11" x14ac:dyDescent="0.25">
      <c r="A74" s="16" t="s">
        <v>25</v>
      </c>
      <c r="B74" s="40" t="s">
        <v>10</v>
      </c>
      <c r="C74" s="40">
        <v>600</v>
      </c>
      <c r="D74" s="40">
        <v>1</v>
      </c>
      <c r="E74" s="55">
        <v>600</v>
      </c>
      <c r="F74" s="40" t="s">
        <v>53</v>
      </c>
      <c r="G74" s="12" t="s">
        <v>86</v>
      </c>
      <c r="H74" s="17"/>
    </row>
    <row r="75" spans="1:11" x14ac:dyDescent="0.25">
      <c r="A75" s="16" t="s">
        <v>29</v>
      </c>
      <c r="B75" s="40" t="s">
        <v>61</v>
      </c>
      <c r="C75" s="40">
        <v>7.1390000000000002</v>
      </c>
      <c r="D75" s="40">
        <v>75</v>
      </c>
      <c r="E75" s="55">
        <v>535.46</v>
      </c>
      <c r="F75" s="40" t="s">
        <v>19</v>
      </c>
      <c r="G75" s="12" t="s">
        <v>84</v>
      </c>
      <c r="H75" s="17"/>
    </row>
    <row r="76" spans="1:11" x14ac:dyDescent="0.25">
      <c r="A76" s="16" t="s">
        <v>30</v>
      </c>
      <c r="B76" s="40" t="s">
        <v>21</v>
      </c>
      <c r="C76" s="40">
        <v>1274.8699999999999</v>
      </c>
      <c r="D76" s="40">
        <v>1</v>
      </c>
      <c r="E76" s="55">
        <v>1274.8699999999999</v>
      </c>
      <c r="F76" s="52" t="s">
        <v>15</v>
      </c>
      <c r="G76" s="12" t="s">
        <v>84</v>
      </c>
      <c r="H76" s="17"/>
    </row>
    <row r="77" spans="1:11" x14ac:dyDescent="0.25">
      <c r="A77" s="16" t="s">
        <v>31</v>
      </c>
      <c r="B77" s="40" t="s">
        <v>77</v>
      </c>
      <c r="C77" s="40">
        <v>44.2</v>
      </c>
      <c r="D77" s="40">
        <v>70</v>
      </c>
      <c r="E77" s="55">
        <v>3094</v>
      </c>
      <c r="F77" s="40" t="s">
        <v>87</v>
      </c>
      <c r="G77" s="12" t="s">
        <v>84</v>
      </c>
      <c r="H77" s="17"/>
    </row>
    <row r="78" spans="1:11" x14ac:dyDescent="0.25">
      <c r="A78" s="22" t="s">
        <v>32</v>
      </c>
      <c r="B78" s="57" t="s">
        <v>22</v>
      </c>
      <c r="C78" s="40">
        <v>4790.6499999999996</v>
      </c>
      <c r="D78" s="40">
        <v>0.14899999999999999</v>
      </c>
      <c r="E78" s="60">
        <v>842.3</v>
      </c>
      <c r="F78" s="40" t="s">
        <v>20</v>
      </c>
      <c r="G78" s="12" t="s">
        <v>84</v>
      </c>
      <c r="H78" s="21"/>
    </row>
    <row r="79" spans="1:11" x14ac:dyDescent="0.25">
      <c r="A79" s="22" t="s">
        <v>33</v>
      </c>
      <c r="B79" s="57" t="s">
        <v>23</v>
      </c>
      <c r="C79" s="40">
        <v>203.69</v>
      </c>
      <c r="D79" s="40">
        <v>0.14899999999999999</v>
      </c>
      <c r="E79" s="60">
        <v>35.81</v>
      </c>
      <c r="F79" s="40" t="s">
        <v>20</v>
      </c>
      <c r="G79" s="12" t="s">
        <v>84</v>
      </c>
      <c r="H79" s="21"/>
      <c r="K79" t="s">
        <v>13</v>
      </c>
    </row>
    <row r="80" spans="1:11" ht="15.75" thickBot="1" x14ac:dyDescent="0.3">
      <c r="A80" s="22" t="s">
        <v>34</v>
      </c>
      <c r="B80" s="58" t="s">
        <v>24</v>
      </c>
      <c r="C80" s="43">
        <v>717.2</v>
      </c>
      <c r="D80" s="40">
        <v>0.14899999999999999</v>
      </c>
      <c r="E80" s="61">
        <v>126.09</v>
      </c>
      <c r="F80" s="43" t="s">
        <v>20</v>
      </c>
      <c r="G80" s="12" t="s">
        <v>84</v>
      </c>
      <c r="H80" s="21"/>
    </row>
    <row r="81" spans="1:8" ht="16.5" thickBot="1" x14ac:dyDescent="0.3">
      <c r="A81" s="23"/>
      <c r="B81" s="24" t="s">
        <v>28</v>
      </c>
      <c r="C81" s="30"/>
      <c r="D81" s="30"/>
      <c r="E81" s="26">
        <f>SUM(E73:E80)</f>
        <v>10008.529999999999</v>
      </c>
      <c r="F81" s="30"/>
      <c r="G81" s="31"/>
      <c r="H81" s="29"/>
    </row>
    <row r="82" spans="1:8" ht="21" thickBot="1" x14ac:dyDescent="0.3">
      <c r="A82" s="113" t="s">
        <v>36</v>
      </c>
      <c r="B82" s="114"/>
      <c r="C82" s="114"/>
      <c r="D82" s="114"/>
      <c r="E82" s="114"/>
      <c r="F82" s="114"/>
      <c r="G82" s="114"/>
      <c r="H82" s="115"/>
    </row>
    <row r="83" spans="1:8" ht="19.5" thickBot="1" x14ac:dyDescent="0.3">
      <c r="A83" s="110" t="s">
        <v>39</v>
      </c>
      <c r="B83" s="111"/>
      <c r="C83" s="111"/>
      <c r="D83" s="111"/>
      <c r="E83" s="111"/>
      <c r="F83" s="111"/>
      <c r="G83" s="111"/>
      <c r="H83" s="112"/>
    </row>
    <row r="84" spans="1:8" x14ac:dyDescent="0.25">
      <c r="A84" s="71" t="s">
        <v>11</v>
      </c>
      <c r="B84" s="57" t="s">
        <v>22</v>
      </c>
      <c r="C84" s="40">
        <v>4781.92</v>
      </c>
      <c r="D84" s="40">
        <v>9.9000000000000005E-2</v>
      </c>
      <c r="E84" s="60">
        <v>558.62</v>
      </c>
      <c r="F84" s="40" t="s">
        <v>20</v>
      </c>
      <c r="G84" s="11" t="s">
        <v>89</v>
      </c>
      <c r="H84" s="74"/>
    </row>
    <row r="85" spans="1:8" x14ac:dyDescent="0.25">
      <c r="A85" s="41">
        <v>2</v>
      </c>
      <c r="B85" s="57" t="s">
        <v>23</v>
      </c>
      <c r="C85" s="40">
        <v>203.69</v>
      </c>
      <c r="D85" s="40">
        <v>9.9000000000000005E-2</v>
      </c>
      <c r="E85" s="60">
        <v>23.8</v>
      </c>
      <c r="F85" s="40" t="s">
        <v>20</v>
      </c>
      <c r="G85" s="12" t="s">
        <v>89</v>
      </c>
      <c r="H85" s="74"/>
    </row>
    <row r="86" spans="1:8" x14ac:dyDescent="0.25">
      <c r="A86" s="41">
        <v>3</v>
      </c>
      <c r="B86" s="58" t="s">
        <v>24</v>
      </c>
      <c r="C86" s="43">
        <v>717.2</v>
      </c>
      <c r="D86" s="40">
        <v>9.9000000000000005E-2</v>
      </c>
      <c r="E86" s="61">
        <v>83.78</v>
      </c>
      <c r="F86" s="43" t="s">
        <v>20</v>
      </c>
      <c r="G86" s="12" t="s">
        <v>89</v>
      </c>
      <c r="H86" s="80"/>
    </row>
    <row r="87" spans="1:8" x14ac:dyDescent="0.25">
      <c r="A87" s="16" t="s">
        <v>30</v>
      </c>
      <c r="B87" s="40" t="s">
        <v>10</v>
      </c>
      <c r="C87" s="40">
        <v>600</v>
      </c>
      <c r="D87" s="40">
        <v>1</v>
      </c>
      <c r="E87" s="55">
        <v>600</v>
      </c>
      <c r="F87" s="40" t="s">
        <v>53</v>
      </c>
      <c r="G87" s="11" t="s">
        <v>88</v>
      </c>
      <c r="H87" s="74"/>
    </row>
    <row r="88" spans="1:8" x14ac:dyDescent="0.25">
      <c r="A88" s="16" t="s">
        <v>31</v>
      </c>
      <c r="B88" s="40" t="s">
        <v>61</v>
      </c>
      <c r="C88" s="40">
        <v>7.2679999999999998</v>
      </c>
      <c r="D88" s="40">
        <v>122</v>
      </c>
      <c r="E88" s="55">
        <v>886.76</v>
      </c>
      <c r="F88" s="40" t="s">
        <v>19</v>
      </c>
      <c r="G88" s="11" t="s">
        <v>89</v>
      </c>
      <c r="H88" s="74"/>
    </row>
    <row r="89" spans="1:8" x14ac:dyDescent="0.25">
      <c r="A89" s="16" t="s">
        <v>32</v>
      </c>
      <c r="B89" s="40" t="s">
        <v>21</v>
      </c>
      <c r="C89" s="40">
        <v>1290.0999999999999</v>
      </c>
      <c r="D89" s="40">
        <v>1</v>
      </c>
      <c r="E89" s="55">
        <v>1290.0999999999999</v>
      </c>
      <c r="F89" s="52" t="s">
        <v>15</v>
      </c>
      <c r="G89" s="11" t="s">
        <v>89</v>
      </c>
      <c r="H89" s="74"/>
    </row>
    <row r="90" spans="1:8" ht="15.75" thickBot="1" x14ac:dyDescent="0.3">
      <c r="A90" s="16" t="s">
        <v>33</v>
      </c>
      <c r="B90" s="40" t="s">
        <v>77</v>
      </c>
      <c r="C90" s="43">
        <v>44.2</v>
      </c>
      <c r="D90" s="43">
        <v>90</v>
      </c>
      <c r="E90" s="56">
        <v>3978</v>
      </c>
      <c r="F90" s="43" t="s">
        <v>70</v>
      </c>
      <c r="G90" s="11" t="s">
        <v>89</v>
      </c>
      <c r="H90" s="74"/>
    </row>
    <row r="91" spans="1:8" ht="16.5" thickBot="1" x14ac:dyDescent="0.3">
      <c r="A91" s="23"/>
      <c r="B91" s="24" t="s">
        <v>28</v>
      </c>
      <c r="C91" s="25"/>
      <c r="D91" s="25"/>
      <c r="E91" s="26">
        <f>SUM(E84:E90)</f>
        <v>7421.0599999999995</v>
      </c>
      <c r="F91" s="27"/>
      <c r="G91" s="28"/>
      <c r="H91" s="29"/>
    </row>
    <row r="92" spans="1:8" ht="21" thickBot="1" x14ac:dyDescent="0.3">
      <c r="A92" s="113" t="s">
        <v>42</v>
      </c>
      <c r="B92" s="114"/>
      <c r="C92" s="114"/>
      <c r="D92" s="114"/>
      <c r="E92" s="114"/>
      <c r="F92" s="114"/>
      <c r="G92" s="114"/>
      <c r="H92" s="115"/>
    </row>
    <row r="93" spans="1:8" ht="19.5" thickBot="1" x14ac:dyDescent="0.3">
      <c r="A93" s="110" t="s">
        <v>39</v>
      </c>
      <c r="B93" s="111"/>
      <c r="C93" s="111"/>
      <c r="D93" s="111"/>
      <c r="E93" s="111"/>
      <c r="F93" s="111"/>
      <c r="G93" s="111"/>
      <c r="H93" s="112"/>
    </row>
    <row r="94" spans="1:8" x14ac:dyDescent="0.25">
      <c r="A94" s="16" t="s">
        <v>11</v>
      </c>
      <c r="B94" s="57" t="s">
        <v>22</v>
      </c>
      <c r="C94" s="40">
        <v>4843.5</v>
      </c>
      <c r="D94" s="40">
        <v>6.3E-2</v>
      </c>
      <c r="E94" s="60">
        <v>557.42999999999995</v>
      </c>
      <c r="F94" s="40" t="s">
        <v>20</v>
      </c>
      <c r="G94" s="11" t="s">
        <v>91</v>
      </c>
      <c r="H94" s="10"/>
    </row>
    <row r="95" spans="1:8" x14ac:dyDescent="0.25">
      <c r="A95" s="16" t="s">
        <v>25</v>
      </c>
      <c r="B95" s="57" t="s">
        <v>23</v>
      </c>
      <c r="C95" s="40">
        <v>203.69</v>
      </c>
      <c r="D95" s="40">
        <v>6.3E-2</v>
      </c>
      <c r="E95" s="60">
        <v>23.55</v>
      </c>
      <c r="F95" s="40" t="s">
        <v>20</v>
      </c>
      <c r="G95" s="12" t="s">
        <v>91</v>
      </c>
      <c r="H95" s="10"/>
    </row>
    <row r="96" spans="1:8" x14ac:dyDescent="0.25">
      <c r="A96" s="16" t="s">
        <v>29</v>
      </c>
      <c r="B96" s="58" t="s">
        <v>24</v>
      </c>
      <c r="C96" s="43">
        <v>717.2</v>
      </c>
      <c r="D96" s="40">
        <v>6.3E-2</v>
      </c>
      <c r="E96" s="61">
        <v>82.93</v>
      </c>
      <c r="F96" s="43" t="s">
        <v>20</v>
      </c>
      <c r="G96" s="12" t="s">
        <v>91</v>
      </c>
      <c r="H96" s="10"/>
    </row>
    <row r="97" spans="1:8" x14ac:dyDescent="0.25">
      <c r="A97" s="16" t="s">
        <v>30</v>
      </c>
      <c r="B97" s="40" t="s">
        <v>10</v>
      </c>
      <c r="C97" s="40">
        <v>600</v>
      </c>
      <c r="D97" s="40">
        <v>1</v>
      </c>
      <c r="E97" s="55">
        <v>600</v>
      </c>
      <c r="F97" s="40" t="s">
        <v>53</v>
      </c>
      <c r="G97" s="11" t="s">
        <v>90</v>
      </c>
      <c r="H97" s="74"/>
    </row>
    <row r="98" spans="1:8" x14ac:dyDescent="0.25">
      <c r="A98" s="16" t="s">
        <v>31</v>
      </c>
      <c r="B98" s="40" t="s">
        <v>61</v>
      </c>
      <c r="C98" s="40">
        <v>7.3277999999999999</v>
      </c>
      <c r="D98" s="40">
        <v>120</v>
      </c>
      <c r="E98" s="55">
        <v>879.34</v>
      </c>
      <c r="F98" s="40" t="s">
        <v>19</v>
      </c>
      <c r="G98" s="11" t="s">
        <v>91</v>
      </c>
      <c r="H98" s="10"/>
    </row>
    <row r="99" spans="1:8" x14ac:dyDescent="0.25">
      <c r="A99" s="16" t="s">
        <v>32</v>
      </c>
      <c r="B99" s="40" t="s">
        <v>21</v>
      </c>
      <c r="C99" s="40">
        <v>1283.5999999999999</v>
      </c>
      <c r="D99" s="40">
        <v>1</v>
      </c>
      <c r="E99" s="55">
        <v>1283.5999999999999</v>
      </c>
      <c r="F99" s="52" t="s">
        <v>15</v>
      </c>
      <c r="G99" s="11" t="s">
        <v>91</v>
      </c>
      <c r="H99" s="74"/>
    </row>
    <row r="100" spans="1:8" x14ac:dyDescent="0.25">
      <c r="A100" s="16" t="s">
        <v>33</v>
      </c>
      <c r="B100" s="40" t="s">
        <v>77</v>
      </c>
      <c r="C100" s="43">
        <v>44.2</v>
      </c>
      <c r="D100" s="43">
        <v>90</v>
      </c>
      <c r="E100" s="56">
        <v>3978</v>
      </c>
      <c r="F100" s="43" t="s">
        <v>70</v>
      </c>
      <c r="G100" s="11" t="s">
        <v>91</v>
      </c>
      <c r="H100" s="10"/>
    </row>
    <row r="101" spans="1:8" ht="15.75" thickBot="1" x14ac:dyDescent="0.3">
      <c r="A101" s="59" t="s">
        <v>34</v>
      </c>
      <c r="B101" s="40" t="s">
        <v>92</v>
      </c>
      <c r="C101" s="40">
        <v>312.41000000000003</v>
      </c>
      <c r="D101" s="40">
        <v>62.4</v>
      </c>
      <c r="E101" s="55">
        <v>19494.38</v>
      </c>
      <c r="F101" s="40" t="s">
        <v>64</v>
      </c>
      <c r="G101" s="11" t="s">
        <v>93</v>
      </c>
      <c r="H101" s="10"/>
    </row>
    <row r="102" spans="1:8" ht="16.5" thickBot="1" x14ac:dyDescent="0.3">
      <c r="A102" s="62"/>
      <c r="B102" s="24" t="s">
        <v>28</v>
      </c>
      <c r="C102" s="25"/>
      <c r="D102" s="25"/>
      <c r="E102" s="26">
        <f>SUM(E94:E101)</f>
        <v>26899.230000000003</v>
      </c>
      <c r="F102" s="27"/>
      <c r="G102" s="63"/>
      <c r="H102" s="64"/>
    </row>
    <row r="103" spans="1:8" ht="21" thickBot="1" x14ac:dyDescent="0.3">
      <c r="A103" s="113" t="s">
        <v>43</v>
      </c>
      <c r="B103" s="114"/>
      <c r="C103" s="114"/>
      <c r="D103" s="114"/>
      <c r="E103" s="114"/>
      <c r="F103" s="114"/>
      <c r="G103" s="114"/>
      <c r="H103" s="115"/>
    </row>
    <row r="104" spans="1:8" ht="19.5" thickBot="1" x14ac:dyDescent="0.3">
      <c r="A104" s="110" t="s">
        <v>39</v>
      </c>
      <c r="B104" s="111"/>
      <c r="C104" s="111"/>
      <c r="D104" s="111"/>
      <c r="E104" s="111"/>
      <c r="F104" s="111"/>
      <c r="G104" s="111"/>
      <c r="H104" s="112"/>
    </row>
    <row r="105" spans="1:8" x14ac:dyDescent="0.25">
      <c r="A105" s="16" t="s">
        <v>11</v>
      </c>
      <c r="B105" s="40" t="s">
        <v>44</v>
      </c>
      <c r="C105" s="40">
        <v>2879.08</v>
      </c>
      <c r="D105" s="40">
        <v>1</v>
      </c>
      <c r="E105" s="55">
        <v>2879.08</v>
      </c>
      <c r="F105" s="43" t="s">
        <v>51</v>
      </c>
      <c r="G105" s="11">
        <v>43381</v>
      </c>
      <c r="H105" s="10"/>
    </row>
    <row r="106" spans="1:8" x14ac:dyDescent="0.25">
      <c r="A106" s="16" t="s">
        <v>25</v>
      </c>
      <c r="B106" s="57" t="s">
        <v>22</v>
      </c>
      <c r="C106" s="40">
        <v>4928.51</v>
      </c>
      <c r="D106" s="40">
        <v>9.9000000000000005E-2</v>
      </c>
      <c r="E106" s="60">
        <v>575.75</v>
      </c>
      <c r="F106" s="40" t="s">
        <v>20</v>
      </c>
      <c r="G106" s="11" t="s">
        <v>95</v>
      </c>
      <c r="H106" s="10"/>
    </row>
    <row r="107" spans="1:8" x14ac:dyDescent="0.25">
      <c r="A107" s="18" t="s">
        <v>29</v>
      </c>
      <c r="B107" s="57" t="s">
        <v>23</v>
      </c>
      <c r="C107" s="40">
        <v>203.69</v>
      </c>
      <c r="D107" s="40">
        <v>9.9000000000000005E-2</v>
      </c>
      <c r="E107" s="60">
        <v>23.8</v>
      </c>
      <c r="F107" s="40" t="s">
        <v>20</v>
      </c>
      <c r="G107" s="19" t="s">
        <v>95</v>
      </c>
      <c r="H107" s="10"/>
    </row>
    <row r="108" spans="1:8" x14ac:dyDescent="0.25">
      <c r="A108" s="18" t="s">
        <v>30</v>
      </c>
      <c r="B108" s="58" t="s">
        <v>24</v>
      </c>
      <c r="C108" s="43">
        <v>717.2</v>
      </c>
      <c r="D108" s="40">
        <v>9.9000000000000005E-2</v>
      </c>
      <c r="E108" s="61">
        <v>83.78</v>
      </c>
      <c r="F108" s="43" t="s">
        <v>20</v>
      </c>
      <c r="G108" s="19" t="s">
        <v>95</v>
      </c>
      <c r="H108" s="10"/>
    </row>
    <row r="109" spans="1:8" x14ac:dyDescent="0.25">
      <c r="A109" s="16" t="s">
        <v>31</v>
      </c>
      <c r="B109" s="40" t="s">
        <v>10</v>
      </c>
      <c r="C109" s="40">
        <v>650</v>
      </c>
      <c r="D109" s="40">
        <v>1</v>
      </c>
      <c r="E109" s="55">
        <v>650</v>
      </c>
      <c r="F109" s="52" t="s">
        <v>53</v>
      </c>
      <c r="G109" s="11" t="s">
        <v>94</v>
      </c>
      <c r="H109" s="10"/>
    </row>
    <row r="110" spans="1:8" x14ac:dyDescent="0.25">
      <c r="A110" s="16" t="s">
        <v>32</v>
      </c>
      <c r="B110" s="40" t="s">
        <v>61</v>
      </c>
      <c r="C110" s="40">
        <v>7.4924999999999997</v>
      </c>
      <c r="D110" s="40">
        <v>156</v>
      </c>
      <c r="E110" s="55">
        <v>1168.83</v>
      </c>
      <c r="F110" s="40" t="s">
        <v>19</v>
      </c>
      <c r="G110" s="11">
        <v>43404</v>
      </c>
      <c r="H110" s="10"/>
    </row>
    <row r="111" spans="1:8" x14ac:dyDescent="0.25">
      <c r="A111" s="16" t="s">
        <v>33</v>
      </c>
      <c r="B111" s="40" t="s">
        <v>21</v>
      </c>
      <c r="C111" s="40">
        <v>1380.01</v>
      </c>
      <c r="D111" s="40">
        <v>1</v>
      </c>
      <c r="E111" s="55">
        <v>1380.01</v>
      </c>
      <c r="F111" s="52" t="s">
        <v>15</v>
      </c>
      <c r="G111" s="11" t="s">
        <v>95</v>
      </c>
      <c r="H111" s="10"/>
    </row>
    <row r="112" spans="1:8" x14ac:dyDescent="0.25">
      <c r="A112" s="16" t="s">
        <v>34</v>
      </c>
      <c r="B112" s="40" t="s">
        <v>77</v>
      </c>
      <c r="C112" s="43">
        <v>44.2</v>
      </c>
      <c r="D112" s="43">
        <v>70</v>
      </c>
      <c r="E112" s="56">
        <v>3094</v>
      </c>
      <c r="F112" s="43" t="s">
        <v>70</v>
      </c>
      <c r="G112" s="11" t="s">
        <v>95</v>
      </c>
      <c r="H112" s="10"/>
    </row>
    <row r="113" spans="1:8" ht="15.75" thickBot="1" x14ac:dyDescent="0.3">
      <c r="A113" s="16" t="s">
        <v>35</v>
      </c>
      <c r="B113" s="43" t="s">
        <v>96</v>
      </c>
      <c r="C113" s="43">
        <v>2722.6</v>
      </c>
      <c r="D113" s="43">
        <v>1</v>
      </c>
      <c r="E113" s="56">
        <v>2722.6</v>
      </c>
      <c r="F113" s="43" t="s">
        <v>97</v>
      </c>
      <c r="G113" s="11" t="s">
        <v>98</v>
      </c>
      <c r="H113" s="32"/>
    </row>
    <row r="114" spans="1:8" ht="16.5" thickBot="1" x14ac:dyDescent="0.3">
      <c r="A114" s="62"/>
      <c r="B114" s="24" t="s">
        <v>28</v>
      </c>
      <c r="C114" s="25"/>
      <c r="D114" s="25"/>
      <c r="E114" s="26">
        <f>SUM(E105:E113)</f>
        <v>12577.85</v>
      </c>
      <c r="F114" s="27"/>
      <c r="G114" s="25"/>
      <c r="H114" s="65"/>
    </row>
    <row r="115" spans="1:8" ht="21" thickBot="1" x14ac:dyDescent="0.3">
      <c r="A115" s="113" t="s">
        <v>45</v>
      </c>
      <c r="B115" s="114"/>
      <c r="C115" s="114"/>
      <c r="D115" s="114"/>
      <c r="E115" s="114"/>
      <c r="F115" s="114"/>
      <c r="G115" s="114"/>
      <c r="H115" s="115"/>
    </row>
    <row r="116" spans="1:8" ht="19.5" thickBot="1" x14ac:dyDescent="0.3">
      <c r="A116" s="110" t="s">
        <v>50</v>
      </c>
      <c r="B116" s="111"/>
      <c r="C116" s="111"/>
      <c r="D116" s="111"/>
      <c r="E116" s="111"/>
      <c r="F116" s="111"/>
      <c r="G116" s="111"/>
      <c r="H116" s="122"/>
    </row>
    <row r="117" spans="1:8" x14ac:dyDescent="0.25">
      <c r="A117" s="72">
        <v>1</v>
      </c>
      <c r="B117" s="57" t="s">
        <v>22</v>
      </c>
      <c r="C117" s="40">
        <v>4929.72</v>
      </c>
      <c r="D117" s="40">
        <v>1.151</v>
      </c>
      <c r="E117" s="60">
        <v>6695.45</v>
      </c>
      <c r="F117" s="40" t="s">
        <v>20</v>
      </c>
      <c r="G117" s="11" t="s">
        <v>100</v>
      </c>
      <c r="H117" s="2"/>
    </row>
    <row r="118" spans="1:8" x14ac:dyDescent="0.25">
      <c r="A118" s="72">
        <v>2</v>
      </c>
      <c r="B118" s="57" t="s">
        <v>23</v>
      </c>
      <c r="C118" s="40">
        <v>203.69</v>
      </c>
      <c r="D118" s="40">
        <v>1.151</v>
      </c>
      <c r="E118" s="60">
        <v>276.64999999999998</v>
      </c>
      <c r="F118" s="40" t="s">
        <v>20</v>
      </c>
      <c r="G118" s="11" t="s">
        <v>100</v>
      </c>
      <c r="H118" s="2"/>
    </row>
    <row r="119" spans="1:8" x14ac:dyDescent="0.25">
      <c r="A119" s="72">
        <v>3</v>
      </c>
      <c r="B119" s="58" t="s">
        <v>24</v>
      </c>
      <c r="C119" s="43">
        <v>717.2</v>
      </c>
      <c r="D119" s="40">
        <v>1.151</v>
      </c>
      <c r="E119" s="61">
        <v>974.09</v>
      </c>
      <c r="F119" s="43" t="s">
        <v>20</v>
      </c>
      <c r="G119" s="11" t="s">
        <v>100</v>
      </c>
      <c r="H119" s="2"/>
    </row>
    <row r="120" spans="1:8" x14ac:dyDescent="0.25">
      <c r="A120" s="72">
        <v>4</v>
      </c>
      <c r="B120" s="43" t="s">
        <v>10</v>
      </c>
      <c r="C120" s="43">
        <v>650</v>
      </c>
      <c r="D120" s="43">
        <v>1</v>
      </c>
      <c r="E120" s="56">
        <v>650</v>
      </c>
      <c r="F120" s="43" t="s">
        <v>53</v>
      </c>
      <c r="G120" s="11" t="s">
        <v>99</v>
      </c>
      <c r="H120" s="2"/>
    </row>
    <row r="121" spans="1:8" x14ac:dyDescent="0.25">
      <c r="A121" s="72">
        <v>5</v>
      </c>
      <c r="B121" s="40" t="s">
        <v>77</v>
      </c>
      <c r="C121" s="43">
        <v>44.2</v>
      </c>
      <c r="D121" s="43">
        <v>30</v>
      </c>
      <c r="E121" s="56">
        <v>1326</v>
      </c>
      <c r="F121" s="43" t="s">
        <v>70</v>
      </c>
      <c r="G121" s="11" t="s">
        <v>100</v>
      </c>
      <c r="H121" s="2"/>
    </row>
    <row r="122" spans="1:8" x14ac:dyDescent="0.25">
      <c r="A122" s="72">
        <v>6</v>
      </c>
      <c r="B122" s="40" t="s">
        <v>61</v>
      </c>
      <c r="C122" s="40">
        <v>7.4720000000000004</v>
      </c>
      <c r="D122" s="40">
        <v>205</v>
      </c>
      <c r="E122" s="55">
        <v>1531.88</v>
      </c>
      <c r="F122" s="40" t="s">
        <v>19</v>
      </c>
      <c r="G122" s="11" t="s">
        <v>100</v>
      </c>
      <c r="H122" s="2"/>
    </row>
    <row r="123" spans="1:8" x14ac:dyDescent="0.25">
      <c r="A123" s="72">
        <v>7</v>
      </c>
      <c r="B123" s="40" t="s">
        <v>21</v>
      </c>
      <c r="C123" s="40">
        <v>1236.71</v>
      </c>
      <c r="D123" s="40">
        <v>1</v>
      </c>
      <c r="E123" s="55">
        <v>1236.71</v>
      </c>
      <c r="F123" s="52" t="s">
        <v>15</v>
      </c>
      <c r="G123" s="11" t="s">
        <v>100</v>
      </c>
      <c r="H123" s="2"/>
    </row>
    <row r="124" spans="1:8" x14ac:dyDescent="0.25">
      <c r="A124" s="72">
        <v>8</v>
      </c>
      <c r="B124" s="40" t="s">
        <v>101</v>
      </c>
      <c r="C124" s="40">
        <v>350</v>
      </c>
      <c r="D124" s="40">
        <v>220</v>
      </c>
      <c r="E124" s="55">
        <v>77000</v>
      </c>
      <c r="F124" s="40" t="s">
        <v>103</v>
      </c>
      <c r="G124" s="11" t="s">
        <v>102</v>
      </c>
      <c r="H124" s="2"/>
    </row>
    <row r="125" spans="1:8" ht="16.5" thickBot="1" x14ac:dyDescent="0.3">
      <c r="A125" s="10"/>
      <c r="B125" s="70" t="s">
        <v>28</v>
      </c>
      <c r="C125" s="1"/>
      <c r="D125" s="1"/>
      <c r="E125" s="68">
        <f>SUM(E117:E124)</f>
        <v>89690.78</v>
      </c>
      <c r="F125" s="2"/>
      <c r="G125" s="1"/>
      <c r="H125" s="2"/>
    </row>
    <row r="126" spans="1:8" ht="21" thickBot="1" x14ac:dyDescent="0.3">
      <c r="A126" s="113" t="s">
        <v>46</v>
      </c>
      <c r="B126" s="114"/>
      <c r="C126" s="114"/>
      <c r="D126" s="114"/>
      <c r="E126" s="114"/>
      <c r="F126" s="114"/>
      <c r="G126" s="114"/>
      <c r="H126" s="115"/>
    </row>
    <row r="127" spans="1:8" ht="19.5" thickBot="1" x14ac:dyDescent="0.3">
      <c r="A127" s="110" t="s">
        <v>39</v>
      </c>
      <c r="B127" s="111"/>
      <c r="C127" s="111"/>
      <c r="D127" s="111"/>
      <c r="E127" s="111"/>
      <c r="F127" s="111"/>
      <c r="G127" s="111"/>
      <c r="H127" s="112"/>
    </row>
    <row r="128" spans="1:8" x14ac:dyDescent="0.25">
      <c r="A128" s="9">
        <v>3</v>
      </c>
      <c r="B128" s="10" t="s">
        <v>104</v>
      </c>
      <c r="C128" s="66">
        <v>770</v>
      </c>
      <c r="D128" s="66">
        <v>1</v>
      </c>
      <c r="E128" s="67">
        <v>770</v>
      </c>
      <c r="F128" s="43" t="s">
        <v>52</v>
      </c>
      <c r="G128" s="3" t="s">
        <v>105</v>
      </c>
      <c r="H128" s="2"/>
    </row>
    <row r="129" spans="1:8" x14ac:dyDescent="0.25">
      <c r="A129" s="9">
        <v>4</v>
      </c>
      <c r="B129" s="10" t="s">
        <v>106</v>
      </c>
      <c r="C129" s="66">
        <v>600</v>
      </c>
      <c r="D129" s="66">
        <v>1</v>
      </c>
      <c r="E129" s="67">
        <v>600</v>
      </c>
      <c r="F129" s="43" t="s">
        <v>52</v>
      </c>
      <c r="G129" s="3" t="s">
        <v>105</v>
      </c>
      <c r="H129" s="2"/>
    </row>
    <row r="130" spans="1:8" x14ac:dyDescent="0.25">
      <c r="A130" s="9">
        <v>5</v>
      </c>
      <c r="B130" s="40" t="s">
        <v>107</v>
      </c>
      <c r="C130" s="40">
        <v>800</v>
      </c>
      <c r="D130" s="40">
        <v>1</v>
      </c>
      <c r="E130" s="55">
        <v>800</v>
      </c>
      <c r="F130" s="43" t="s">
        <v>52</v>
      </c>
      <c r="G130" s="3" t="s">
        <v>105</v>
      </c>
      <c r="H130" s="2"/>
    </row>
    <row r="131" spans="1:8" x14ac:dyDescent="0.25">
      <c r="A131" s="9">
        <v>6</v>
      </c>
      <c r="B131" s="57" t="s">
        <v>22</v>
      </c>
      <c r="C131" s="40">
        <v>4927.3100000000004</v>
      </c>
      <c r="D131" s="40">
        <v>1.2949999999999999</v>
      </c>
      <c r="E131" s="60">
        <v>7529.43</v>
      </c>
      <c r="F131" s="40" t="s">
        <v>20</v>
      </c>
      <c r="G131" s="3" t="s">
        <v>108</v>
      </c>
      <c r="H131" s="2"/>
    </row>
    <row r="132" spans="1:8" x14ac:dyDescent="0.25">
      <c r="A132" s="9">
        <v>7</v>
      </c>
      <c r="B132" s="57" t="s">
        <v>23</v>
      </c>
      <c r="C132" s="40">
        <v>203.69</v>
      </c>
      <c r="D132" s="40">
        <v>1.2949999999999999</v>
      </c>
      <c r="E132" s="60">
        <v>311.26</v>
      </c>
      <c r="F132" s="40" t="s">
        <v>20</v>
      </c>
      <c r="G132" s="3" t="s">
        <v>108</v>
      </c>
      <c r="H132" s="2"/>
    </row>
    <row r="133" spans="1:8" x14ac:dyDescent="0.25">
      <c r="A133" s="9">
        <v>8</v>
      </c>
      <c r="B133" s="58" t="s">
        <v>24</v>
      </c>
      <c r="C133" s="43">
        <v>717.2</v>
      </c>
      <c r="D133" s="40">
        <v>1.2949999999999999</v>
      </c>
      <c r="E133" s="61">
        <v>1095.95</v>
      </c>
      <c r="F133" s="43" t="s">
        <v>20</v>
      </c>
      <c r="G133" s="3" t="s">
        <v>108</v>
      </c>
      <c r="H133" s="2"/>
    </row>
    <row r="134" spans="1:8" x14ac:dyDescent="0.25">
      <c r="A134" s="9">
        <v>9</v>
      </c>
      <c r="B134" s="43" t="s">
        <v>10</v>
      </c>
      <c r="C134" s="43">
        <v>1950</v>
      </c>
      <c r="D134" s="43">
        <v>3</v>
      </c>
      <c r="E134" s="56">
        <v>1950</v>
      </c>
      <c r="F134" s="43" t="s">
        <v>53</v>
      </c>
      <c r="G134" s="3" t="s">
        <v>109</v>
      </c>
      <c r="H134" s="2"/>
    </row>
    <row r="135" spans="1:8" x14ac:dyDescent="0.25">
      <c r="A135" s="9">
        <v>10</v>
      </c>
      <c r="B135" s="40" t="s">
        <v>77</v>
      </c>
      <c r="C135" s="43">
        <v>44.2</v>
      </c>
      <c r="D135" s="43">
        <v>80</v>
      </c>
      <c r="E135" s="56">
        <v>3536</v>
      </c>
      <c r="F135" s="43" t="s">
        <v>70</v>
      </c>
      <c r="G135" s="3" t="s">
        <v>108</v>
      </c>
      <c r="H135" s="2"/>
    </row>
    <row r="136" spans="1:8" x14ac:dyDescent="0.25">
      <c r="A136" s="9">
        <v>11</v>
      </c>
      <c r="B136" s="40" t="s">
        <v>61</v>
      </c>
      <c r="C136" s="40">
        <v>7.4226000000000001</v>
      </c>
      <c r="D136" s="40">
        <v>172</v>
      </c>
      <c r="E136" s="55" t="s">
        <v>110</v>
      </c>
      <c r="F136" s="40" t="s">
        <v>19</v>
      </c>
      <c r="G136" s="3" t="s">
        <v>108</v>
      </c>
      <c r="H136" s="2"/>
    </row>
    <row r="137" spans="1:8" x14ac:dyDescent="0.25">
      <c r="A137" s="9">
        <v>12</v>
      </c>
      <c r="B137" s="40" t="s">
        <v>21</v>
      </c>
      <c r="C137" s="40">
        <v>1277.3900000000001</v>
      </c>
      <c r="D137" s="40">
        <v>1</v>
      </c>
      <c r="E137" s="55">
        <v>1277.3900000000001</v>
      </c>
      <c r="F137" s="52" t="s">
        <v>15</v>
      </c>
      <c r="G137" s="3" t="s">
        <v>108</v>
      </c>
      <c r="H137" s="2"/>
    </row>
    <row r="138" spans="1:8" x14ac:dyDescent="0.25">
      <c r="A138" s="9">
        <v>13</v>
      </c>
      <c r="B138" s="40" t="s">
        <v>111</v>
      </c>
      <c r="C138" s="40">
        <v>2010</v>
      </c>
      <c r="D138" s="40">
        <v>1</v>
      </c>
      <c r="E138" s="55">
        <v>2010</v>
      </c>
      <c r="F138" s="43" t="s">
        <v>52</v>
      </c>
      <c r="G138" s="3" t="s">
        <v>112</v>
      </c>
      <c r="H138" s="2"/>
    </row>
    <row r="139" spans="1:8" x14ac:dyDescent="0.25">
      <c r="A139" s="9">
        <v>14</v>
      </c>
      <c r="B139" s="43" t="s">
        <v>113</v>
      </c>
      <c r="C139" s="43"/>
      <c r="D139" s="43"/>
      <c r="E139" s="56">
        <v>2844</v>
      </c>
      <c r="F139" s="43" t="s">
        <v>114</v>
      </c>
      <c r="G139" s="3" t="s">
        <v>115</v>
      </c>
      <c r="H139" s="2"/>
    </row>
    <row r="140" spans="1:8" x14ac:dyDescent="0.25">
      <c r="A140" s="9">
        <v>15</v>
      </c>
      <c r="B140" s="43" t="s">
        <v>116</v>
      </c>
      <c r="C140" s="43">
        <v>34.53</v>
      </c>
      <c r="D140" s="43">
        <v>1</v>
      </c>
      <c r="E140" s="56">
        <v>34.53</v>
      </c>
      <c r="F140" s="43" t="s">
        <v>117</v>
      </c>
      <c r="G140" s="3" t="s">
        <v>115</v>
      </c>
      <c r="H140" s="2"/>
    </row>
    <row r="141" spans="1:8" x14ac:dyDescent="0.25">
      <c r="A141" s="9">
        <v>16</v>
      </c>
      <c r="B141" s="43" t="s">
        <v>96</v>
      </c>
      <c r="C141" s="43">
        <v>2500</v>
      </c>
      <c r="D141" s="43">
        <v>1</v>
      </c>
      <c r="E141" s="56">
        <v>2500</v>
      </c>
      <c r="F141" s="43" t="s">
        <v>97</v>
      </c>
      <c r="G141" s="3" t="s">
        <v>118</v>
      </c>
      <c r="H141" s="2"/>
    </row>
    <row r="142" spans="1:8" x14ac:dyDescent="0.25">
      <c r="A142" s="9"/>
      <c r="B142" s="43"/>
      <c r="C142" s="43"/>
      <c r="D142" s="43"/>
      <c r="E142" s="56"/>
      <c r="F142" s="53"/>
      <c r="G142" s="3"/>
      <c r="H142" s="2"/>
    </row>
    <row r="143" spans="1:8" x14ac:dyDescent="0.25">
      <c r="A143" s="9"/>
      <c r="B143" s="43"/>
      <c r="C143" s="43"/>
      <c r="D143" s="43"/>
      <c r="E143" s="56"/>
      <c r="F143" s="43"/>
      <c r="G143" s="3"/>
      <c r="H143" s="2"/>
    </row>
    <row r="144" spans="1:8" x14ac:dyDescent="0.25">
      <c r="A144" s="9"/>
      <c r="B144" s="43"/>
      <c r="C144" s="43"/>
      <c r="D144" s="43"/>
      <c r="E144" s="56"/>
      <c r="F144" s="43"/>
      <c r="G144" s="3"/>
      <c r="H144" s="2"/>
    </row>
    <row r="145" spans="1:8" x14ac:dyDescent="0.25">
      <c r="A145" s="9"/>
      <c r="B145" s="40"/>
      <c r="C145" s="40"/>
      <c r="D145" s="40"/>
      <c r="E145" s="55"/>
      <c r="F145" s="40"/>
      <c r="G145" s="3"/>
      <c r="H145" s="2"/>
    </row>
    <row r="146" spans="1:8" ht="15.75" thickBot="1" x14ac:dyDescent="0.3">
      <c r="A146" s="9"/>
      <c r="B146" s="2"/>
      <c r="C146" s="1"/>
      <c r="D146" s="1"/>
      <c r="E146" s="69"/>
      <c r="F146" s="40"/>
      <c r="G146" s="3"/>
      <c r="H146" s="2"/>
    </row>
    <row r="147" spans="1:8" ht="16.5" thickBot="1" x14ac:dyDescent="0.3">
      <c r="A147" s="62"/>
      <c r="B147" s="24" t="s">
        <v>28</v>
      </c>
      <c r="C147" s="25"/>
      <c r="D147" s="25"/>
      <c r="E147" s="26">
        <f>SUM(E128:E146)</f>
        <v>25258.559999999998</v>
      </c>
      <c r="F147" s="27"/>
      <c r="G147" s="25"/>
      <c r="H147" s="65"/>
    </row>
  </sheetData>
  <mergeCells count="37">
    <mergeCell ref="A116:H116"/>
    <mergeCell ref="A126:H126"/>
    <mergeCell ref="A127:H127"/>
    <mergeCell ref="A83:H83"/>
    <mergeCell ref="A92:H92"/>
    <mergeCell ref="A93:H93"/>
    <mergeCell ref="A103:H103"/>
    <mergeCell ref="A104:H104"/>
    <mergeCell ref="A115:H115"/>
    <mergeCell ref="A13:H13"/>
    <mergeCell ref="A82:H82"/>
    <mergeCell ref="A25:H25"/>
    <mergeCell ref="A26:H26"/>
    <mergeCell ref="A37:H37"/>
    <mergeCell ref="A38:H38"/>
    <mergeCell ref="A47:H47"/>
    <mergeCell ref="A48:H48"/>
    <mergeCell ref="A59:H59"/>
    <mergeCell ref="A60:H60"/>
    <mergeCell ref="A71:H71"/>
    <mergeCell ref="A72:H72"/>
    <mergeCell ref="A17:H17"/>
    <mergeCell ref="A16:H16"/>
    <mergeCell ref="A12:H12"/>
    <mergeCell ref="F1:H1"/>
    <mergeCell ref="A2:H2"/>
    <mergeCell ref="A3:H3"/>
    <mergeCell ref="A4:H5"/>
    <mergeCell ref="A7:A11"/>
    <mergeCell ref="B7:E7"/>
    <mergeCell ref="F7:F11"/>
    <mergeCell ref="G7:G11"/>
    <mergeCell ref="H7:H11"/>
    <mergeCell ref="B8:B11"/>
    <mergeCell ref="C8:C11"/>
    <mergeCell ref="D8:D11"/>
    <mergeCell ref="E8:E11"/>
  </mergeCells>
  <pageMargins left="0.27" right="0.22" top="0.21" bottom="0.27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1</cp:lastModifiedBy>
  <cp:lastPrinted>2018-12-14T12:42:21Z</cp:lastPrinted>
  <dcterms:created xsi:type="dcterms:W3CDTF">2012-10-29T06:35:17Z</dcterms:created>
  <dcterms:modified xsi:type="dcterms:W3CDTF">2020-02-10T08:24:29Z</dcterms:modified>
</cp:coreProperties>
</file>